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7000" yWindow="13800" windowWidth="18200" windowHeight="11820"/>
  </bookViews>
  <sheets>
    <sheet name="Sheet1" sheetId="1" r:id="rId1"/>
    <sheet name="Sheet3" sheetId="3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6" i="1"/>
  <c r="H4"/>
  <c r="D144"/>
  <c r="D124"/>
  <c r="D104"/>
  <c r="D84"/>
  <c r="D64"/>
  <c r="D44"/>
  <c r="D2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63"/>
  <c r="F63"/>
  <c r="E64"/>
  <c r="F6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<sst xmlns="http://schemas.openxmlformats.org/spreadsheetml/2006/main" count="77" uniqueCount="28">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</sst>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0.00158212553455649</c:v>
                </c:pt>
                <c:pt idx="1">
                  <c:v>0.00181948958477031</c:v>
                </c:pt>
                <c:pt idx="2">
                  <c:v>0.00190400993240447</c:v>
                </c:pt>
                <c:pt idx="3">
                  <c:v>0.0019210291074631</c:v>
                </c:pt>
                <c:pt idx="4">
                  <c:v>0.00199510773899848</c:v>
                </c:pt>
                <c:pt idx="5">
                  <c:v>0.00252023561870603</c:v>
                </c:pt>
                <c:pt idx="6">
                  <c:v>0.00448928017657608</c:v>
                </c:pt>
                <c:pt idx="7">
                  <c:v>0.00636648696371913</c:v>
                </c:pt>
                <c:pt idx="8">
                  <c:v>0.00877252145123465</c:v>
                </c:pt>
                <c:pt idx="9">
                  <c:v>0.0111030795971858</c:v>
                </c:pt>
                <c:pt idx="10">
                  <c:v>0.0133131058076976</c:v>
                </c:pt>
                <c:pt idx="11">
                  <c:v>0.015221473306663</c:v>
                </c:pt>
                <c:pt idx="12">
                  <c:v>0.0166693364602014</c:v>
                </c:pt>
                <c:pt idx="13">
                  <c:v>0.0178912638984687</c:v>
                </c:pt>
                <c:pt idx="14">
                  <c:v>0.0182346894744103</c:v>
                </c:pt>
                <c:pt idx="15">
                  <c:v>0.0181819053662574</c:v>
                </c:pt>
                <c:pt idx="16">
                  <c:v>0.0181291212581046</c:v>
                </c:pt>
                <c:pt idx="17">
                  <c:v>0.0177159746171886</c:v>
                </c:pt>
                <c:pt idx="18">
                  <c:v>0.0171696344323355</c:v>
                </c:pt>
                <c:pt idx="19">
                  <c:v>0.0165347452062353</c:v>
                </c:pt>
                <c:pt idx="20">
                  <c:v>0.0157371460891157</c:v>
                </c:pt>
                <c:pt idx="21">
                  <c:v>0.0148922714857222</c:v>
                </c:pt>
                <c:pt idx="22">
                  <c:v>0.0139974904124707</c:v>
                </c:pt>
                <c:pt idx="23">
                  <c:v>0.0130361947854876</c:v>
                </c:pt>
                <c:pt idx="24">
                  <c:v>0.0120672528624638</c:v>
                </c:pt>
                <c:pt idx="25">
                  <c:v>0.0110622171333977</c:v>
                </c:pt>
                <c:pt idx="26">
                  <c:v>0.0101186806456063</c:v>
                </c:pt>
                <c:pt idx="27">
                  <c:v>0.00929419616498827</c:v>
                </c:pt>
                <c:pt idx="28">
                  <c:v>0.00839703076286384</c:v>
                </c:pt>
                <c:pt idx="29">
                  <c:v>0.00755585598013519</c:v>
                </c:pt>
                <c:pt idx="30">
                  <c:v>0.00678719768243895</c:v>
                </c:pt>
                <c:pt idx="31">
                  <c:v>0.00615872147882466</c:v>
                </c:pt>
                <c:pt idx="32">
                  <c:v>0.00559618430128293</c:v>
                </c:pt>
                <c:pt idx="33">
                  <c:v>0.00512729369568216</c:v>
                </c:pt>
                <c:pt idx="34">
                  <c:v>0.00469762118912953</c:v>
                </c:pt>
                <c:pt idx="35">
                  <c:v>0.0043230760104842</c:v>
                </c:pt>
                <c:pt idx="36">
                  <c:v>0.00394853083183887</c:v>
                </c:pt>
                <c:pt idx="37">
                  <c:v>0.00363355276589874</c:v>
                </c:pt>
                <c:pt idx="38">
                  <c:v>0.00337045440750448</c:v>
                </c:pt>
                <c:pt idx="39">
                  <c:v>0.00308935025520761</c:v>
                </c:pt>
                <c:pt idx="40">
                  <c:v>0.00289547965236584</c:v>
                </c:pt>
                <c:pt idx="41">
                  <c:v>0.00274033383915023</c:v>
                </c:pt>
                <c:pt idx="42">
                  <c:v>0.00257754172989378</c:v>
                </c:pt>
                <c:pt idx="43">
                  <c:v>0.00247986646433991</c:v>
                </c:pt>
                <c:pt idx="44">
                  <c:v>0.00233170920126914</c:v>
                </c:pt>
                <c:pt idx="45">
                  <c:v>0.00222112567250655</c:v>
                </c:pt>
                <c:pt idx="46">
                  <c:v>0.00207601048420472</c:v>
                </c:pt>
                <c:pt idx="47">
                  <c:v>0.00194281694026762</c:v>
                </c:pt>
                <c:pt idx="48">
                  <c:v>0.00179539964132984</c:v>
                </c:pt>
                <c:pt idx="49">
                  <c:v>0.0016687013381156</c:v>
                </c:pt>
                <c:pt idx="50">
                  <c:v>0.00150673141122913</c:v>
                </c:pt>
                <c:pt idx="51">
                  <c:v>0.0013707424472341</c:v>
                </c:pt>
                <c:pt idx="52">
                  <c:v>0.00125415698717064</c:v>
                </c:pt>
                <c:pt idx="53">
                  <c:v>0.0011232655538695</c:v>
                </c:pt>
                <c:pt idx="54">
                  <c:v>0.00101975279348876</c:v>
                </c:pt>
                <c:pt idx="55">
                  <c:v>0.000955293695682163</c:v>
                </c:pt>
                <c:pt idx="56">
                  <c:v>0.000890834597875569</c:v>
                </c:pt>
                <c:pt idx="57">
                  <c:v>0.000843805766312594</c:v>
                </c:pt>
                <c:pt idx="58">
                  <c:v>0.000744157263070768</c:v>
                </c:pt>
                <c:pt idx="59">
                  <c:v>0.000728864670989102</c:v>
                </c:pt>
                <c:pt idx="60">
                  <c:v>0.000681506966478135</c:v>
                </c:pt>
                <c:pt idx="61">
                  <c:v>0.000649852945233825</c:v>
                </c:pt>
                <c:pt idx="62">
                  <c:v>0.000661856807835563</c:v>
                </c:pt>
                <c:pt idx="63">
                  <c:v>0.000643111049799972</c:v>
                </c:pt>
                <c:pt idx="64">
                  <c:v>0.000652895020002759</c:v>
                </c:pt>
                <c:pt idx="65">
                  <c:v>0.000643851013932956</c:v>
                </c:pt>
                <c:pt idx="66">
                  <c:v>0.000637520209684094</c:v>
                </c:pt>
                <c:pt idx="67">
                  <c:v>0.000642042212718996</c:v>
                </c:pt>
                <c:pt idx="68">
                  <c:v>0.000695237412056835</c:v>
                </c:pt>
                <c:pt idx="69">
                  <c:v>0.000712092150641467</c:v>
                </c:pt>
                <c:pt idx="70">
                  <c:v>0.00074407504483377</c:v>
                </c:pt>
                <c:pt idx="71">
                  <c:v>0.000791350531107739</c:v>
                </c:pt>
                <c:pt idx="72">
                  <c:v>0.000869375638019037</c:v>
                </c:pt>
                <c:pt idx="73">
                  <c:v>0.000979219202648641</c:v>
                </c:pt>
                <c:pt idx="74">
                  <c:v>0.00117193875017244</c:v>
                </c:pt>
                <c:pt idx="75">
                  <c:v>0.00152296951303628</c:v>
                </c:pt>
                <c:pt idx="76">
                  <c:v>0.00187400027590012</c:v>
                </c:pt>
                <c:pt idx="77">
                  <c:v>0.00229471099461995</c:v>
                </c:pt>
                <c:pt idx="78">
                  <c:v>0.00298156214650297</c:v>
                </c:pt>
                <c:pt idx="79">
                  <c:v>0.0039700720099324</c:v>
                </c:pt>
                <c:pt idx="80">
                  <c:v>0.00528712594840667</c:v>
                </c:pt>
                <c:pt idx="81">
                  <c:v>0.00688783280452476</c:v>
                </c:pt>
                <c:pt idx="82">
                  <c:v>0.00875056918195613</c:v>
                </c:pt>
                <c:pt idx="83">
                  <c:v>0.0106933861222238</c:v>
                </c:pt>
                <c:pt idx="84">
                  <c:v>0.0127154614429576</c:v>
                </c:pt>
                <c:pt idx="85">
                  <c:v>0.0147908141812664</c:v>
                </c:pt>
                <c:pt idx="86">
                  <c:v>0.0170361120154504</c:v>
                </c:pt>
                <c:pt idx="87">
                  <c:v>0.019390431231894</c:v>
                </c:pt>
                <c:pt idx="88">
                  <c:v>0.0218636380190371</c:v>
                </c:pt>
                <c:pt idx="89">
                  <c:v>0.0243194967581735</c:v>
                </c:pt>
                <c:pt idx="90">
                  <c:v>0.0266693761898193</c:v>
                </c:pt>
                <c:pt idx="91">
                  <c:v>0.0290062651400193</c:v>
                </c:pt>
                <c:pt idx="92">
                  <c:v>0.0314217547247896</c:v>
                </c:pt>
                <c:pt idx="93">
                  <c:v>0.0340761705062767</c:v>
                </c:pt>
                <c:pt idx="94">
                  <c:v>0.0370479486825769</c:v>
                </c:pt>
                <c:pt idx="95">
                  <c:v>0.0398698430128293</c:v>
                </c:pt>
                <c:pt idx="96">
                  <c:v>0.0426917373430818</c:v>
                </c:pt>
                <c:pt idx="97">
                  <c:v>0.0436471954752379</c:v>
                </c:pt>
                <c:pt idx="98">
                  <c:v>0.0432402152020968</c:v>
                </c:pt>
                <c:pt idx="99">
                  <c:v>0.0420193566009105</c:v>
                </c:pt>
                <c:pt idx="100">
                  <c:v>0.0405950900813905</c:v>
                </c:pt>
                <c:pt idx="101">
                  <c:v>0.0392546861636088</c:v>
                </c:pt>
                <c:pt idx="102">
                  <c:v>0.0381865890467651</c:v>
                </c:pt>
                <c:pt idx="103">
                  <c:v>0.0373145002069251</c:v>
                </c:pt>
                <c:pt idx="104">
                  <c:v>0.0365130368326666</c:v>
                </c:pt>
                <c:pt idx="105">
                  <c:v>0.0359333160435922</c:v>
                </c:pt>
                <c:pt idx="106">
                  <c:v>0.0355981122913505</c:v>
                </c:pt>
                <c:pt idx="107">
                  <c:v>0.0355659649606842</c:v>
                </c:pt>
                <c:pt idx="108">
                  <c:v>0.0357304836529176</c:v>
                </c:pt>
                <c:pt idx="109">
                  <c:v>0.0362023341150503</c:v>
                </c:pt>
                <c:pt idx="110">
                  <c:v>0.0370324094357842</c:v>
                </c:pt>
                <c:pt idx="111">
                  <c:v>0.0381268163884674</c:v>
                </c:pt>
                <c:pt idx="112">
                  <c:v>0.0393188163884674</c:v>
                </c:pt>
                <c:pt idx="113">
                  <c:v>0.0407184174368878</c:v>
                </c:pt>
                <c:pt idx="114">
                  <c:v>0.0421999900675955</c:v>
                </c:pt>
                <c:pt idx="115">
                  <c:v>0.0432175640778038</c:v>
                </c:pt>
                <c:pt idx="116">
                  <c:v>0.0442351380880121</c:v>
                </c:pt>
                <c:pt idx="117">
                  <c:v>0.0460357174782729</c:v>
                </c:pt>
                <c:pt idx="118">
                  <c:v>0.0469340339357153</c:v>
                </c:pt>
                <c:pt idx="119">
                  <c:v>0.0476759713063871</c:v>
                </c:pt>
                <c:pt idx="120">
                  <c:v>0.0482032368602566</c:v>
                </c:pt>
                <c:pt idx="121">
                  <c:v>0.0487062480342116</c:v>
                </c:pt>
                <c:pt idx="122">
                  <c:v>0.0491648613601876</c:v>
                </c:pt>
                <c:pt idx="123">
                  <c:v>0.0494437456200855</c:v>
                </c:pt>
                <c:pt idx="124">
                  <c:v>0.0493611985101393</c:v>
                </c:pt>
                <c:pt idx="125">
                  <c:v>0.0488928012139605</c:v>
                </c:pt>
                <c:pt idx="126">
                  <c:v>0.0481919729617878</c:v>
                </c:pt>
                <c:pt idx="127">
                  <c:v>0.0473540046903021</c:v>
                </c:pt>
                <c:pt idx="128">
                  <c:v>0.0464458220444199</c:v>
                </c:pt>
                <c:pt idx="129">
                  <c:v>0.0452058065940129</c:v>
                </c:pt>
                <c:pt idx="130">
                  <c:v>0.0435440938060422</c:v>
                </c:pt>
                <c:pt idx="131">
                  <c:v>0.0416042367223065</c:v>
                </c:pt>
                <c:pt idx="132">
                  <c:v>0.0397153549455097</c:v>
                </c:pt>
                <c:pt idx="133">
                  <c:v>0.0384763261139467</c:v>
                </c:pt>
                <c:pt idx="134">
                  <c:v>0.0379838388743275</c:v>
                </c:pt>
                <c:pt idx="135">
                  <c:v>0.0387005352462409</c:v>
                </c:pt>
                <c:pt idx="136">
                  <c:v>0.0394172316181542</c:v>
                </c:pt>
                <c:pt idx="137">
                  <c:v>0.043460313422541</c:v>
                </c:pt>
                <c:pt idx="138">
                  <c:v>0.048321302248586</c:v>
                </c:pt>
                <c:pt idx="139">
                  <c:v>0.0553777646571941</c:v>
                </c:pt>
                <c:pt idx="140">
                  <c:v>0.0668384113670851</c:v>
                </c:pt>
                <c:pt idx="141">
                  <c:v>0.0832924182645882</c:v>
                </c:pt>
                <c:pt idx="142">
                  <c:v>0.0961042394813077</c:v>
                </c:pt>
                <c:pt idx="143">
                  <c:v>0.100274595116568</c:v>
                </c:pt>
                <c:pt idx="144">
                  <c:v>0.101931785901504</c:v>
                </c:pt>
                <c:pt idx="145">
                  <c:v>0.103403985653194</c:v>
                </c:pt>
                <c:pt idx="146">
                  <c:v>0.105575287074079</c:v>
                </c:pt>
                <c:pt idx="147">
                  <c:v>0.110306371085667</c:v>
                </c:pt>
                <c:pt idx="148">
                  <c:v>0.117448093806042</c:v>
                </c:pt>
                <c:pt idx="149">
                  <c:v>0.125966643123189</c:v>
                </c:pt>
                <c:pt idx="150">
                  <c:v>0.135184294109532</c:v>
                </c:pt>
                <c:pt idx="151">
                  <c:v>0.144385501448476</c:v>
                </c:pt>
                <c:pt idx="152">
                  <c:v>0.152050789902055</c:v>
                </c:pt>
                <c:pt idx="153">
                  <c:v>0.157530717616223</c:v>
                </c:pt>
                <c:pt idx="154">
                  <c:v>0.157851368740516</c:v>
                </c:pt>
              </c:numCache>
            </c:numRef>
          </c:yVal>
          <c:smooth val="1"/>
        </c:ser>
        <c:axId val="600535256"/>
        <c:axId val="600448168"/>
      </c:scatterChart>
      <c:valAx>
        <c:axId val="600535256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600448168"/>
        <c:crosses val="autoZero"/>
        <c:crossBetween val="midCat"/>
      </c:valAx>
      <c:valAx>
        <c:axId val="60044816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600535256"/>
        <c:crosses val="autoZero"/>
        <c:crossBetween val="midCat"/>
      </c:valAx>
    </c:plotArea>
    <c:plotVisOnly val="1"/>
    <c:dispBlanksAs val="gap"/>
  </c:chart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zoomScale="85" zoomScaleNormal="85" zoomScalePageLayoutView="85" workbookViewId="0">
      <selection activeCell="H7" sqref="H7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19.77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4888</v>
      </c>
      <c r="E4">
        <f>$B$2*10^(-6)*D4/$C$2*7.45*10^(-6)*10^6/$D$2*2*60</f>
        <v>4.0188274244723418E-3</v>
      </c>
      <c r="F4">
        <f>E4*3</f>
        <v>1.2056482273417025E-2</v>
      </c>
      <c r="H4">
        <f>SUM(F4:F64)</f>
        <v>1.2516381081528485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3630.9</v>
      </c>
      <c r="E5">
        <f>$B$2*10^(-6)*D5/$C$2*7.45*10^(-6)*10^6/$D$2*2*60</f>
        <v>2.9852619671678843E-3</v>
      </c>
      <c r="F5">
        <f t="shared" ref="F5:F68" si="1">E5*3</f>
        <v>8.9557859015036538E-3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2809.9</v>
      </c>
      <c r="E6">
        <f t="shared" ref="E6:E7" si="2">$B$2*10^(-6)*D6/$C$2*7.45*10^(-6)*10^6/$D$2*2*60</f>
        <v>2.3102502414126085E-3</v>
      </c>
      <c r="F6">
        <f t="shared" si="1"/>
        <v>6.9307507242378254E-3</v>
      </c>
      <c r="H6">
        <f>SUM(F9:F64)</f>
        <v>1.2131515869775138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2253.3000000000002</v>
      </c>
      <c r="E7">
        <f t="shared" si="2"/>
        <v>1.8526235342805905E-3</v>
      </c>
      <c r="F7">
        <f t="shared" si="1"/>
        <v>5.5578706028417716E-3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2021.3</v>
      </c>
      <c r="E8">
        <f t="shared" ref="E8:E39" si="3">$B$2*10^(-6)*D8/$C$2*7.45*10^(-6)*10^6/$D$2*2*60</f>
        <v>1.661877224444751E-3</v>
      </c>
      <c r="F8">
        <f t="shared" si="1"/>
        <v>4.9856316733342529E-3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1924.3</v>
      </c>
      <c r="E9">
        <f t="shared" si="3"/>
        <v>1.5821255345564902E-3</v>
      </c>
      <c r="F9">
        <f t="shared" si="1"/>
        <v>4.7463766036694704E-3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2213</v>
      </c>
      <c r="E10">
        <f t="shared" si="3"/>
        <v>1.8194895847703132E-3</v>
      </c>
      <c r="F10">
        <f t="shared" si="1"/>
        <v>5.4584687543109394E-3</v>
      </c>
      <c r="J10" s="3"/>
      <c r="K10" s="3" t="s">
        <v>20</v>
      </c>
      <c r="L10" s="4">
        <f>L9/D2*1000000</f>
        <v>9.1499773409243915E-5</v>
      </c>
      <c r="M10" s="3"/>
    </row>
    <row r="11" spans="2:24">
      <c r="B11">
        <v>7</v>
      </c>
      <c r="C11">
        <f t="shared" si="0"/>
        <v>35</v>
      </c>
      <c r="D11">
        <v>2315.8000000000002</v>
      </c>
      <c r="E11">
        <f t="shared" si="3"/>
        <v>1.9040099324044695E-3</v>
      </c>
      <c r="F11">
        <f t="shared" si="1"/>
        <v>5.7120297972134085E-3</v>
      </c>
    </row>
    <row r="12" spans="2:24">
      <c r="B12">
        <v>8</v>
      </c>
      <c r="C12">
        <f t="shared" si="0"/>
        <v>40</v>
      </c>
      <c r="D12">
        <v>2336.5</v>
      </c>
      <c r="E12">
        <f t="shared" si="3"/>
        <v>1.921029107463098E-3</v>
      </c>
      <c r="F12">
        <f t="shared" si="1"/>
        <v>5.7630873223892942E-3</v>
      </c>
    </row>
    <row r="13" spans="2:24">
      <c r="B13">
        <v>9</v>
      </c>
      <c r="C13">
        <f t="shared" si="0"/>
        <v>45</v>
      </c>
      <c r="D13">
        <v>2426.6</v>
      </c>
      <c r="E13">
        <f t="shared" si="3"/>
        <v>1.9951077389984821E-3</v>
      </c>
      <c r="F13">
        <f t="shared" si="1"/>
        <v>5.9853232169954466E-3</v>
      </c>
    </row>
    <row r="14" spans="2:24">
      <c r="B14">
        <v>10</v>
      </c>
      <c r="C14">
        <f t="shared" si="0"/>
        <v>50</v>
      </c>
      <c r="D14">
        <v>3065.3</v>
      </c>
      <c r="E14">
        <f t="shared" si="3"/>
        <v>2.5202356187060287E-3</v>
      </c>
      <c r="F14">
        <f t="shared" si="1"/>
        <v>7.5607068561180865E-3</v>
      </c>
    </row>
    <row r="15" spans="2:24">
      <c r="B15">
        <v>11</v>
      </c>
      <c r="C15">
        <f t="shared" si="0"/>
        <v>55</v>
      </c>
      <c r="D15">
        <v>5460.2</v>
      </c>
      <c r="E15">
        <f t="shared" si="3"/>
        <v>4.4892801765760793E-3</v>
      </c>
      <c r="F15">
        <f t="shared" si="1"/>
        <v>1.3467840529728239E-2</v>
      </c>
    </row>
    <row r="16" spans="2:24">
      <c r="B16">
        <v>12</v>
      </c>
      <c r="C16">
        <f t="shared" si="0"/>
        <v>60</v>
      </c>
      <c r="D16">
        <v>7743.4</v>
      </c>
      <c r="E16">
        <f t="shared" si="3"/>
        <v>6.3664869637191333E-3</v>
      </c>
      <c r="F16">
        <f t="shared" si="1"/>
        <v>1.90994608911574E-2</v>
      </c>
    </row>
    <row r="17" spans="2:24">
      <c r="B17">
        <v>13</v>
      </c>
      <c r="C17">
        <f t="shared" si="0"/>
        <v>65</v>
      </c>
      <c r="D17">
        <v>10669.8</v>
      </c>
      <c r="E17">
        <f t="shared" si="3"/>
        <v>8.7725214512346522E-3</v>
      </c>
      <c r="F17">
        <f t="shared" si="1"/>
        <v>2.6317564353703957E-2</v>
      </c>
    </row>
    <row r="18" spans="2:24">
      <c r="B18">
        <v>14</v>
      </c>
      <c r="C18">
        <f t="shared" si="0"/>
        <v>70</v>
      </c>
      <c r="D18">
        <v>13504.4</v>
      </c>
      <c r="E18">
        <f t="shared" si="3"/>
        <v>1.1103079597185815E-2</v>
      </c>
      <c r="F18">
        <f t="shared" si="1"/>
        <v>3.3309238791557443E-2</v>
      </c>
    </row>
    <row r="19" spans="2:24">
      <c r="B19">
        <v>15</v>
      </c>
      <c r="C19">
        <f t="shared" si="0"/>
        <v>75</v>
      </c>
      <c r="D19">
        <v>16192.4</v>
      </c>
      <c r="E19">
        <f t="shared" si="3"/>
        <v>1.3313105807697612E-2</v>
      </c>
      <c r="F19">
        <f t="shared" si="1"/>
        <v>3.993931742309284E-2</v>
      </c>
    </row>
    <row r="20" spans="2:24">
      <c r="B20">
        <v>16</v>
      </c>
      <c r="C20">
        <f t="shared" si="0"/>
        <v>80</v>
      </c>
      <c r="D20">
        <v>18513.5</v>
      </c>
      <c r="E20">
        <f>$B$2*10^(-6)*D20/$C$2*7.45*10^(-6)*10^6/$D$2*2*60</f>
        <v>1.5221473306662986E-2</v>
      </c>
      <c r="F20">
        <f t="shared" si="1"/>
        <v>4.5664419919988958E-2</v>
      </c>
    </row>
    <row r="21" spans="2:24">
      <c r="B21">
        <v>17</v>
      </c>
      <c r="C21">
        <f t="shared" si="0"/>
        <v>85</v>
      </c>
      <c r="D21">
        <v>20274.5</v>
      </c>
      <c r="E21">
        <f t="shared" si="3"/>
        <v>1.6669336460201405E-2</v>
      </c>
      <c r="F21">
        <f t="shared" si="1"/>
        <v>5.0008009380604214E-2</v>
      </c>
    </row>
    <row r="22" spans="2:24">
      <c r="B22">
        <v>18</v>
      </c>
      <c r="C22">
        <f t="shared" si="0"/>
        <v>90</v>
      </c>
      <c r="D22">
        <v>21760.7</v>
      </c>
      <c r="E22">
        <f t="shared" si="3"/>
        <v>1.7891263898468752E-2</v>
      </c>
      <c r="F22">
        <f t="shared" si="1"/>
        <v>5.3673791695406259E-2</v>
      </c>
    </row>
    <row r="23" spans="2:24">
      <c r="B23">
        <v>19</v>
      </c>
      <c r="C23">
        <f t="shared" si="0"/>
        <v>95</v>
      </c>
      <c r="D23">
        <v>22178.400000000001</v>
      </c>
      <c r="E23">
        <f t="shared" si="3"/>
        <v>1.8234689474410259E-2</v>
      </c>
      <c r="F23">
        <f t="shared" si="1"/>
        <v>5.4704068423230778E-2</v>
      </c>
    </row>
    <row r="24" spans="2:24">
      <c r="B24">
        <v>20</v>
      </c>
      <c r="C24">
        <f t="shared" si="0"/>
        <v>100</v>
      </c>
      <c r="D24">
        <f>D23/2+D25/2</f>
        <v>22114.2</v>
      </c>
      <c r="E24">
        <f t="shared" si="3"/>
        <v>1.8181905366257415E-2</v>
      </c>
      <c r="F24">
        <f t="shared" si="1"/>
        <v>5.4545716098772248E-2</v>
      </c>
    </row>
    <row r="25" spans="2:24">
      <c r="B25">
        <v>21</v>
      </c>
      <c r="C25">
        <f t="shared" si="0"/>
        <v>105</v>
      </c>
      <c r="D25">
        <v>22050</v>
      </c>
      <c r="E25">
        <f t="shared" si="3"/>
        <v>1.8129121258104567E-2</v>
      </c>
      <c r="F25">
        <f t="shared" si="1"/>
        <v>5.4387363774313705E-2</v>
      </c>
    </row>
    <row r="26" spans="2:24">
      <c r="B26">
        <v>22</v>
      </c>
      <c r="C26">
        <f t="shared" si="0"/>
        <v>110</v>
      </c>
      <c r="D26">
        <v>21547.5</v>
      </c>
      <c r="E26">
        <f t="shared" si="3"/>
        <v>1.7715974617188577E-2</v>
      </c>
      <c r="F26">
        <f t="shared" si="1"/>
        <v>5.3147923851565734E-2</v>
      </c>
    </row>
    <row r="27" spans="2:24">
      <c r="B27">
        <v>23</v>
      </c>
      <c r="C27">
        <f t="shared" si="0"/>
        <v>115</v>
      </c>
      <c r="D27">
        <v>20883</v>
      </c>
      <c r="E27">
        <f t="shared" si="3"/>
        <v>1.7169634432335493E-2</v>
      </c>
      <c r="F27">
        <f t="shared" si="1"/>
        <v>5.1508903297006484E-2</v>
      </c>
    </row>
    <row r="28" spans="2:24">
      <c r="B28">
        <v>24</v>
      </c>
      <c r="C28">
        <f t="shared" si="0"/>
        <v>120</v>
      </c>
      <c r="D28">
        <v>20110.8</v>
      </c>
      <c r="E28">
        <f t="shared" si="3"/>
        <v>1.6534745206235345E-2</v>
      </c>
      <c r="F28">
        <f t="shared" si="1"/>
        <v>4.9604235618706034E-2</v>
      </c>
    </row>
    <row r="29" spans="2:24">
      <c r="B29">
        <v>25</v>
      </c>
      <c r="C29">
        <f t="shared" si="0"/>
        <v>125</v>
      </c>
      <c r="D29">
        <v>19140.7</v>
      </c>
      <c r="E29">
        <f t="shared" si="3"/>
        <v>1.5737146089115736E-2</v>
      </c>
      <c r="F29">
        <f t="shared" si="1"/>
        <v>4.7211438267347208E-2</v>
      </c>
      <c r="X29" s="5"/>
    </row>
    <row r="30" spans="2:24">
      <c r="B30">
        <v>26</v>
      </c>
      <c r="C30">
        <f t="shared" si="0"/>
        <v>130</v>
      </c>
      <c r="D30">
        <v>18113.099999999999</v>
      </c>
      <c r="E30">
        <f t="shared" si="3"/>
        <v>1.4892271485722166E-2</v>
      </c>
      <c r="F30">
        <f t="shared" si="1"/>
        <v>4.4676814457166494E-2</v>
      </c>
    </row>
    <row r="31" spans="2:24">
      <c r="B31">
        <v>27</v>
      </c>
      <c r="C31">
        <f t="shared" si="0"/>
        <v>135</v>
      </c>
      <c r="D31">
        <v>17024.8</v>
      </c>
      <c r="E31">
        <f t="shared" si="3"/>
        <v>1.3997490412470684E-2</v>
      </c>
      <c r="F31">
        <f t="shared" si="1"/>
        <v>4.1992471237412052E-2</v>
      </c>
    </row>
    <row r="32" spans="2:24">
      <c r="B32">
        <v>28</v>
      </c>
      <c r="C32">
        <f t="shared" si="0"/>
        <v>140</v>
      </c>
      <c r="D32">
        <v>15855.6</v>
      </c>
      <c r="E32">
        <f t="shared" si="3"/>
        <v>1.3036194785487652E-2</v>
      </c>
      <c r="F32">
        <f t="shared" si="1"/>
        <v>3.9108584356462958E-2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f t="shared" si="0"/>
        <v>145</v>
      </c>
      <c r="D33">
        <v>14677.1</v>
      </c>
      <c r="E33">
        <f t="shared" si="3"/>
        <v>1.2067252862463787E-2</v>
      </c>
      <c r="F33">
        <f t="shared" si="1"/>
        <v>3.6201758587391358E-2</v>
      </c>
      <c r="L33">
        <v>1</v>
      </c>
      <c r="M33">
        <v>0.78</v>
      </c>
      <c r="N33">
        <v>4888</v>
      </c>
      <c r="O33" s="5">
        <v>1949</v>
      </c>
      <c r="P33" s="5">
        <v>4.1799999999999997E-2</v>
      </c>
      <c r="Q33">
        <v>2.9409999999999998</v>
      </c>
      <c r="R33">
        <v>0</v>
      </c>
      <c r="S33" s="5"/>
      <c r="Z33" s="5"/>
    </row>
    <row r="34" spans="1:26">
      <c r="B34">
        <v>30</v>
      </c>
      <c r="C34">
        <f t="shared" si="0"/>
        <v>150</v>
      </c>
      <c r="D34">
        <v>13454.7</v>
      </c>
      <c r="E34">
        <f t="shared" si="3"/>
        <v>1.1062217133397709E-2</v>
      </c>
      <c r="F34">
        <f t="shared" si="1"/>
        <v>3.3186651400193126E-2</v>
      </c>
      <c r="L34">
        <v>2</v>
      </c>
      <c r="M34">
        <v>3.78</v>
      </c>
      <c r="N34">
        <v>3630.9</v>
      </c>
      <c r="O34">
        <v>1326.2</v>
      </c>
      <c r="P34" s="5">
        <v>4.5600000000000002E-2</v>
      </c>
      <c r="Q34">
        <v>2.1850000000000001</v>
      </c>
      <c r="R34">
        <v>38.398000000000003</v>
      </c>
      <c r="Z34" s="5"/>
    </row>
    <row r="35" spans="1:26">
      <c r="B35" s="6">
        <v>31</v>
      </c>
      <c r="C35">
        <f t="shared" si="0"/>
        <v>155</v>
      </c>
      <c r="D35">
        <v>12307.1</v>
      </c>
      <c r="E35">
        <f t="shared" si="3"/>
        <v>1.0118680645606289E-2</v>
      </c>
      <c r="F35">
        <f t="shared" si="1"/>
        <v>3.0356041936818866E-2</v>
      </c>
      <c r="L35">
        <v>3</v>
      </c>
      <c r="M35">
        <v>6.78</v>
      </c>
      <c r="N35">
        <v>2809.9</v>
      </c>
      <c r="O35">
        <v>962</v>
      </c>
      <c r="P35">
        <v>4.87E-2</v>
      </c>
      <c r="Q35">
        <v>1.6910000000000001</v>
      </c>
      <c r="R35">
        <v>23.419</v>
      </c>
      <c r="X35" s="5"/>
    </row>
    <row r="36" spans="1:26">
      <c r="A36" s="6"/>
      <c r="B36" s="6">
        <v>32</v>
      </c>
      <c r="C36" s="6">
        <f t="shared" si="0"/>
        <v>160</v>
      </c>
      <c r="D36">
        <v>11304.3</v>
      </c>
      <c r="E36">
        <f t="shared" si="3"/>
        <v>9.2941961649882724E-3</v>
      </c>
      <c r="F36">
        <f t="shared" si="1"/>
        <v>2.7882588494964819E-2</v>
      </c>
      <c r="L36">
        <v>4</v>
      </c>
      <c r="M36">
        <v>9.7799999999999994</v>
      </c>
      <c r="N36">
        <v>2253.3000000000002</v>
      </c>
      <c r="O36">
        <v>748.3</v>
      </c>
      <c r="P36">
        <v>5.0200000000000002E-2</v>
      </c>
      <c r="Q36">
        <v>1.3560000000000001</v>
      </c>
      <c r="R36" s="5">
        <v>25.948</v>
      </c>
      <c r="X36" s="5"/>
    </row>
    <row r="37" spans="1:26">
      <c r="B37">
        <v>33</v>
      </c>
      <c r="C37">
        <f t="shared" si="0"/>
        <v>165</v>
      </c>
      <c r="D37">
        <v>10213.1</v>
      </c>
      <c r="E37">
        <f t="shared" si="3"/>
        <v>8.3970307628638448E-3</v>
      </c>
      <c r="F37">
        <f t="shared" si="1"/>
        <v>2.5191092288591534E-2</v>
      </c>
      <c r="L37">
        <v>5</v>
      </c>
      <c r="M37">
        <v>12.78</v>
      </c>
      <c r="N37">
        <v>2021.3</v>
      </c>
      <c r="O37">
        <v>646.70000000000005</v>
      </c>
      <c r="P37" s="5">
        <v>5.21E-2</v>
      </c>
      <c r="Q37">
        <v>1.216</v>
      </c>
      <c r="R37" s="5">
        <v>18.446999999999999</v>
      </c>
    </row>
    <row r="38" spans="1:26">
      <c r="B38">
        <v>34</v>
      </c>
      <c r="C38">
        <f t="shared" si="0"/>
        <v>170</v>
      </c>
      <c r="D38">
        <v>9190</v>
      </c>
      <c r="E38">
        <f t="shared" si="3"/>
        <v>7.5558559801351911E-3</v>
      </c>
      <c r="F38">
        <f t="shared" si="1"/>
        <v>2.2667567940405572E-2</v>
      </c>
      <c r="L38">
        <v>6</v>
      </c>
      <c r="M38">
        <v>15.78</v>
      </c>
      <c r="N38">
        <v>1924.3</v>
      </c>
      <c r="O38">
        <v>604</v>
      </c>
      <c r="P38">
        <v>5.3100000000000001E-2</v>
      </c>
      <c r="Q38">
        <v>1.1579999999999999</v>
      </c>
      <c r="R38">
        <v>15.879</v>
      </c>
    </row>
    <row r="39" spans="1:26">
      <c r="B39">
        <v>35</v>
      </c>
      <c r="C39">
        <f t="shared" si="0"/>
        <v>175</v>
      </c>
      <c r="D39">
        <v>8255.1</v>
      </c>
      <c r="E39">
        <f t="shared" si="3"/>
        <v>6.7871976824389569E-3</v>
      </c>
      <c r="F39">
        <f t="shared" si="1"/>
        <v>2.036159304731687E-2</v>
      </c>
      <c r="L39">
        <v>7</v>
      </c>
      <c r="M39">
        <v>18.78</v>
      </c>
      <c r="N39">
        <v>2213</v>
      </c>
      <c r="O39">
        <v>619.4</v>
      </c>
      <c r="P39">
        <v>5.9499999999999997E-2</v>
      </c>
      <c r="Q39">
        <v>1.3320000000000001</v>
      </c>
      <c r="R39">
        <v>5.5149999999999997</v>
      </c>
      <c r="Z39" s="5"/>
    </row>
    <row r="40" spans="1:26">
      <c r="B40">
        <v>36</v>
      </c>
      <c r="C40">
        <f t="shared" si="0"/>
        <v>180</v>
      </c>
      <c r="D40">
        <v>7490.7</v>
      </c>
      <c r="E40">
        <f t="shared" ref="E40:E103" si="4">$B$2*10^(-6)*D40/$C$2*7.45*10^(-6)*10^6/$D$2*2*60</f>
        <v>6.1587214788246646E-3</v>
      </c>
      <c r="F40">
        <f t="shared" si="1"/>
        <v>1.8476164436473992E-2</v>
      </c>
      <c r="L40">
        <v>8</v>
      </c>
      <c r="M40">
        <v>21.78</v>
      </c>
      <c r="N40">
        <v>2315.8000000000002</v>
      </c>
      <c r="O40">
        <v>619.1</v>
      </c>
      <c r="P40" s="5">
        <v>6.2300000000000001E-2</v>
      </c>
      <c r="Q40">
        <v>1.3939999999999999</v>
      </c>
      <c r="R40" s="5">
        <v>4.2220000000000004</v>
      </c>
    </row>
    <row r="41" spans="1:26">
      <c r="B41">
        <v>37</v>
      </c>
      <c r="C41">
        <f t="shared" si="0"/>
        <v>185</v>
      </c>
      <c r="D41">
        <v>6806.5</v>
      </c>
      <c r="E41">
        <f t="shared" si="4"/>
        <v>5.5961843012829349E-3</v>
      </c>
      <c r="F41">
        <f t="shared" si="1"/>
        <v>1.6788552903848807E-2</v>
      </c>
      <c r="L41">
        <v>9</v>
      </c>
      <c r="M41">
        <v>24.78</v>
      </c>
      <c r="N41">
        <v>2336.5</v>
      </c>
      <c r="O41">
        <v>612.70000000000005</v>
      </c>
      <c r="P41">
        <v>6.3600000000000004E-2</v>
      </c>
      <c r="Q41">
        <v>1.4059999999999999</v>
      </c>
      <c r="R41">
        <v>3.9740000000000002</v>
      </c>
    </row>
    <row r="42" spans="1:26">
      <c r="B42">
        <v>38</v>
      </c>
      <c r="C42">
        <f t="shared" si="0"/>
        <v>190</v>
      </c>
      <c r="D42">
        <v>6236.2</v>
      </c>
      <c r="E42">
        <f t="shared" si="4"/>
        <v>5.1272936956821627E-3</v>
      </c>
      <c r="F42">
        <f t="shared" si="1"/>
        <v>1.5381881087046488E-2</v>
      </c>
      <c r="L42">
        <v>10</v>
      </c>
      <c r="M42">
        <v>27.78</v>
      </c>
      <c r="N42">
        <v>2426.6</v>
      </c>
      <c r="O42">
        <v>630.9</v>
      </c>
      <c r="P42">
        <v>6.4100000000000004E-2</v>
      </c>
      <c r="Q42">
        <v>1.46</v>
      </c>
      <c r="R42">
        <v>3.7909999999999999</v>
      </c>
    </row>
    <row r="43" spans="1:26">
      <c r="B43">
        <v>39</v>
      </c>
      <c r="C43">
        <f t="shared" si="0"/>
        <v>195</v>
      </c>
      <c r="D43">
        <v>5713.6</v>
      </c>
      <c r="E43">
        <f t="shared" si="4"/>
        <v>4.6976211891295357E-3</v>
      </c>
      <c r="F43">
        <f t="shared" si="1"/>
        <v>1.4092863567388607E-2</v>
      </c>
      <c r="L43">
        <v>11</v>
      </c>
      <c r="M43">
        <v>30.78</v>
      </c>
      <c r="N43">
        <v>3065.3</v>
      </c>
      <c r="O43">
        <v>795.1</v>
      </c>
      <c r="P43">
        <v>6.4299999999999996E-2</v>
      </c>
      <c r="Q43">
        <v>1.845</v>
      </c>
      <c r="R43">
        <v>3.4910000000000001</v>
      </c>
      <c r="X43" s="5"/>
    </row>
    <row r="44" spans="1:26">
      <c r="B44">
        <v>40</v>
      </c>
      <c r="C44">
        <f t="shared" si="0"/>
        <v>200</v>
      </c>
      <c r="D44">
        <f>D43/2+D45/2</f>
        <v>5258.05</v>
      </c>
      <c r="E44">
        <f t="shared" si="4"/>
        <v>4.323076010484205E-3</v>
      </c>
      <c r="F44">
        <f t="shared" si="1"/>
        <v>1.2969228031452614E-2</v>
      </c>
      <c r="L44">
        <v>12</v>
      </c>
      <c r="M44">
        <v>33.78</v>
      </c>
      <c r="N44">
        <v>5460.2</v>
      </c>
      <c r="O44">
        <v>1395.2</v>
      </c>
      <c r="P44">
        <v>6.5199999999999994E-2</v>
      </c>
      <c r="Q44">
        <v>3.286</v>
      </c>
      <c r="R44">
        <v>3.5790000000000002</v>
      </c>
      <c r="X44" s="5"/>
    </row>
    <row r="45" spans="1:26">
      <c r="B45">
        <v>41</v>
      </c>
      <c r="C45">
        <f t="shared" si="0"/>
        <v>205</v>
      </c>
      <c r="D45">
        <v>4802.5</v>
      </c>
      <c r="E45">
        <f t="shared" si="4"/>
        <v>3.9485308318388743E-3</v>
      </c>
      <c r="F45">
        <f t="shared" si="1"/>
        <v>1.1845592495516623E-2</v>
      </c>
      <c r="I45" s="10"/>
      <c r="L45">
        <v>13</v>
      </c>
      <c r="M45">
        <v>36.78</v>
      </c>
      <c r="N45">
        <v>7743.4</v>
      </c>
      <c r="O45">
        <v>1947.4</v>
      </c>
      <c r="P45">
        <v>6.6299999999999998E-2</v>
      </c>
      <c r="Q45">
        <v>4.66</v>
      </c>
      <c r="R45">
        <v>3.3359999999999999</v>
      </c>
    </row>
    <row r="46" spans="1:26">
      <c r="B46">
        <v>42</v>
      </c>
      <c r="C46">
        <f t="shared" si="0"/>
        <v>210</v>
      </c>
      <c r="D46">
        <v>4419.3999999999996</v>
      </c>
      <c r="E46">
        <f t="shared" si="4"/>
        <v>3.6335527658987441E-3</v>
      </c>
      <c r="F46">
        <f t="shared" si="1"/>
        <v>1.0900658297696233E-2</v>
      </c>
      <c r="L46">
        <v>14</v>
      </c>
      <c r="M46">
        <v>39.78</v>
      </c>
      <c r="N46">
        <v>10669.8</v>
      </c>
      <c r="O46">
        <v>2600.3000000000002</v>
      </c>
      <c r="P46">
        <v>6.8400000000000002E-2</v>
      </c>
      <c r="Q46">
        <v>6.4210000000000003</v>
      </c>
      <c r="R46">
        <v>2.9239999999999999</v>
      </c>
      <c r="U46" s="5"/>
      <c r="Z46" s="5"/>
    </row>
    <row r="47" spans="1:26">
      <c r="B47">
        <v>43</v>
      </c>
      <c r="C47">
        <f t="shared" si="0"/>
        <v>215</v>
      </c>
      <c r="D47">
        <v>4099.3999999999996</v>
      </c>
      <c r="E47">
        <f t="shared" si="4"/>
        <v>3.370454407504483E-3</v>
      </c>
      <c r="F47">
        <f t="shared" si="1"/>
        <v>1.0111363222513449E-2</v>
      </c>
      <c r="L47">
        <v>15</v>
      </c>
      <c r="M47">
        <v>42.78</v>
      </c>
      <c r="N47">
        <v>13504.4</v>
      </c>
      <c r="O47">
        <v>3221.9</v>
      </c>
      <c r="P47">
        <v>6.9900000000000004E-2</v>
      </c>
      <c r="Q47">
        <v>8.1259999999999994</v>
      </c>
      <c r="R47">
        <v>2.7519999999999998</v>
      </c>
    </row>
    <row r="48" spans="1:26">
      <c r="B48">
        <v>44</v>
      </c>
      <c r="C48">
        <f t="shared" si="0"/>
        <v>220</v>
      </c>
      <c r="D48">
        <v>3757.5</v>
      </c>
      <c r="E48">
        <f t="shared" si="4"/>
        <v>3.089350255207614E-3</v>
      </c>
      <c r="F48">
        <f t="shared" si="1"/>
        <v>9.2680507656228428E-3</v>
      </c>
      <c r="L48">
        <v>16</v>
      </c>
      <c r="M48">
        <v>45.78</v>
      </c>
      <c r="N48">
        <v>16192.4</v>
      </c>
      <c r="O48">
        <v>3786.5</v>
      </c>
      <c r="P48">
        <v>7.1300000000000002E-2</v>
      </c>
      <c r="Q48">
        <v>9.7439999999999998</v>
      </c>
      <c r="R48">
        <v>2.6070000000000002</v>
      </c>
    </row>
    <row r="49" spans="2:18">
      <c r="B49">
        <v>45</v>
      </c>
      <c r="C49">
        <f t="shared" si="0"/>
        <v>225</v>
      </c>
      <c r="D49">
        <v>3521.7</v>
      </c>
      <c r="E49">
        <f t="shared" si="4"/>
        <v>2.8954796523658439E-3</v>
      </c>
      <c r="F49">
        <f t="shared" si="1"/>
        <v>8.6864389570975309E-3</v>
      </c>
      <c r="L49">
        <v>17</v>
      </c>
      <c r="M49">
        <v>48.78</v>
      </c>
      <c r="N49">
        <v>18513.5</v>
      </c>
      <c r="O49">
        <v>4248.3</v>
      </c>
      <c r="P49">
        <v>7.2599999999999998E-2</v>
      </c>
      <c r="Q49">
        <v>11.141</v>
      </c>
      <c r="R49">
        <v>2.4889999999999999</v>
      </c>
    </row>
    <row r="50" spans="2:18">
      <c r="B50">
        <v>46</v>
      </c>
      <c r="C50">
        <f t="shared" si="0"/>
        <v>230</v>
      </c>
      <c r="D50">
        <v>3333</v>
      </c>
      <c r="E50">
        <f t="shared" si="4"/>
        <v>2.7403338391502269E-3</v>
      </c>
      <c r="F50">
        <f t="shared" si="1"/>
        <v>8.2210015174506816E-3</v>
      </c>
      <c r="L50">
        <v>18</v>
      </c>
      <c r="M50">
        <v>51.78</v>
      </c>
      <c r="N50">
        <v>20274.5</v>
      </c>
      <c r="O50">
        <v>4571.3999999999996</v>
      </c>
      <c r="P50">
        <v>7.3899999999999993E-2</v>
      </c>
      <c r="Q50">
        <v>12.2</v>
      </c>
      <c r="R50">
        <v>2.403</v>
      </c>
    </row>
    <row r="51" spans="2:18">
      <c r="B51">
        <v>47</v>
      </c>
      <c r="C51">
        <f t="shared" si="0"/>
        <v>235</v>
      </c>
      <c r="D51">
        <v>3135</v>
      </c>
      <c r="E51">
        <f t="shared" si="4"/>
        <v>2.5775417298937787E-3</v>
      </c>
      <c r="F51">
        <f t="shared" si="1"/>
        <v>7.7326251896813365E-3</v>
      </c>
      <c r="L51">
        <v>19</v>
      </c>
      <c r="M51">
        <v>54.78</v>
      </c>
      <c r="N51">
        <v>21760.7</v>
      </c>
      <c r="O51">
        <v>4741.2</v>
      </c>
      <c r="P51">
        <v>7.6499999999999999E-2</v>
      </c>
      <c r="Q51">
        <v>13.093999999999999</v>
      </c>
      <c r="R51">
        <v>2.0539999999999998</v>
      </c>
    </row>
    <row r="52" spans="2:18">
      <c r="B52">
        <v>48</v>
      </c>
      <c r="C52">
        <f t="shared" si="0"/>
        <v>240</v>
      </c>
      <c r="D52">
        <v>3016.2</v>
      </c>
      <c r="E52">
        <f t="shared" si="4"/>
        <v>2.4798664643399084E-3</v>
      </c>
      <c r="F52">
        <f t="shared" si="1"/>
        <v>7.4395993930197251E-3</v>
      </c>
      <c r="L52">
        <v>20</v>
      </c>
      <c r="M52">
        <v>57.78</v>
      </c>
      <c r="N52">
        <v>22178.400000000001</v>
      </c>
      <c r="O52">
        <v>4826</v>
      </c>
      <c r="P52">
        <v>7.6600000000000001E-2</v>
      </c>
      <c r="Q52">
        <v>13.346</v>
      </c>
      <c r="R52">
        <v>2.0720000000000001</v>
      </c>
    </row>
    <row r="53" spans="2:18">
      <c r="B53">
        <v>49</v>
      </c>
      <c r="C53">
        <f t="shared" si="0"/>
        <v>245</v>
      </c>
      <c r="D53">
        <v>2836</v>
      </c>
      <c r="E53">
        <f t="shared" si="4"/>
        <v>2.3317092012691402E-3</v>
      </c>
      <c r="F53">
        <f t="shared" si="1"/>
        <v>6.995127603807421E-3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5" t="s">
        <v>10</v>
      </c>
    </row>
    <row r="54" spans="2:18">
      <c r="B54">
        <v>50</v>
      </c>
      <c r="C54">
        <f t="shared" si="0"/>
        <v>250</v>
      </c>
      <c r="D54">
        <v>2701.5</v>
      </c>
      <c r="E54">
        <f t="shared" si="4"/>
        <v>2.2211256725065526E-3</v>
      </c>
      <c r="F54">
        <f t="shared" si="1"/>
        <v>6.6633770175196574E-3</v>
      </c>
      <c r="G54" s="5"/>
      <c r="L54">
        <v>1</v>
      </c>
      <c r="M54">
        <v>0.78</v>
      </c>
      <c r="N54">
        <v>18376.7</v>
      </c>
      <c r="O54">
        <v>4444.8999999999996</v>
      </c>
      <c r="P54" s="5">
        <v>6.8900000000000003E-2</v>
      </c>
      <c r="Q54">
        <v>6.593</v>
      </c>
      <c r="R54">
        <v>5.468</v>
      </c>
    </row>
    <row r="55" spans="2:18">
      <c r="B55">
        <v>51</v>
      </c>
      <c r="C55">
        <f t="shared" si="0"/>
        <v>255</v>
      </c>
      <c r="D55">
        <v>2525</v>
      </c>
      <c r="E55">
        <f t="shared" si="4"/>
        <v>2.0760104842047172E-3</v>
      </c>
      <c r="F55">
        <f t="shared" si="1"/>
        <v>6.2280314526141512E-3</v>
      </c>
      <c r="L55">
        <v>2</v>
      </c>
      <c r="M55">
        <v>3.78</v>
      </c>
      <c r="N55">
        <v>22050</v>
      </c>
      <c r="O55">
        <v>4800.6000000000004</v>
      </c>
      <c r="P55" s="5">
        <v>7.6600000000000001E-2</v>
      </c>
      <c r="Q55">
        <v>7.91</v>
      </c>
      <c r="R55">
        <v>2.0550000000000002</v>
      </c>
    </row>
    <row r="56" spans="2:18">
      <c r="B56">
        <v>52</v>
      </c>
      <c r="C56">
        <f t="shared" si="0"/>
        <v>260</v>
      </c>
      <c r="D56">
        <v>2363</v>
      </c>
      <c r="E56">
        <f t="shared" si="4"/>
        <v>1.9428169402676229E-3</v>
      </c>
      <c r="F56">
        <f t="shared" si="1"/>
        <v>5.828450820802869E-3</v>
      </c>
      <c r="L56">
        <v>3</v>
      </c>
      <c r="M56">
        <v>6.78</v>
      </c>
      <c r="N56">
        <v>21547.5</v>
      </c>
      <c r="O56">
        <v>4700.1000000000004</v>
      </c>
      <c r="P56" s="5">
        <v>7.6399999999999996E-2</v>
      </c>
      <c r="Q56">
        <v>7.73</v>
      </c>
      <c r="R56">
        <v>2.0939999999999999</v>
      </c>
    </row>
    <row r="57" spans="2:18">
      <c r="B57">
        <v>53</v>
      </c>
      <c r="C57">
        <f t="shared" si="0"/>
        <v>265</v>
      </c>
      <c r="D57">
        <v>2183.6999999999998</v>
      </c>
      <c r="E57">
        <f t="shared" si="4"/>
        <v>1.7953996413298385E-3</v>
      </c>
      <c r="F57">
        <f t="shared" si="1"/>
        <v>5.3861989239895151E-3</v>
      </c>
      <c r="L57">
        <v>4</v>
      </c>
      <c r="M57">
        <v>9.7799999999999994</v>
      </c>
      <c r="N57">
        <v>20883</v>
      </c>
      <c r="O57">
        <v>4568.6000000000004</v>
      </c>
      <c r="P57" s="5">
        <v>7.6200000000000004E-2</v>
      </c>
      <c r="Q57">
        <v>7.492</v>
      </c>
      <c r="R57">
        <v>2.1240000000000001</v>
      </c>
    </row>
    <row r="58" spans="2:18">
      <c r="B58">
        <v>54</v>
      </c>
      <c r="C58">
        <f t="shared" si="0"/>
        <v>270</v>
      </c>
      <c r="D58">
        <v>2029.6</v>
      </c>
      <c r="E58">
        <f t="shared" si="4"/>
        <v>1.6687013381156018E-3</v>
      </c>
      <c r="F58">
        <f t="shared" si="1"/>
        <v>5.0061040143468058E-3</v>
      </c>
      <c r="L58">
        <v>5</v>
      </c>
      <c r="M58">
        <v>12.78</v>
      </c>
      <c r="N58">
        <v>20110.8</v>
      </c>
      <c r="O58">
        <v>4405.6000000000004</v>
      </c>
      <c r="P58" s="5">
        <v>7.6100000000000001E-2</v>
      </c>
      <c r="Q58">
        <v>7.2149999999999999</v>
      </c>
      <c r="R58">
        <v>2.1429999999999998</v>
      </c>
    </row>
    <row r="59" spans="2:18">
      <c r="B59">
        <v>55</v>
      </c>
      <c r="C59">
        <f t="shared" si="0"/>
        <v>275</v>
      </c>
      <c r="D59">
        <v>1832.6</v>
      </c>
      <c r="E59">
        <f t="shared" si="4"/>
        <v>1.5067314112291348E-3</v>
      </c>
      <c r="F59">
        <f t="shared" si="1"/>
        <v>4.5201942336874044E-3</v>
      </c>
      <c r="L59">
        <v>6</v>
      </c>
      <c r="M59">
        <v>15.78</v>
      </c>
      <c r="N59">
        <v>19140.7</v>
      </c>
      <c r="O59">
        <v>4206.1000000000004</v>
      </c>
      <c r="P59" s="5">
        <v>7.5800000000000006E-2</v>
      </c>
      <c r="Q59">
        <v>6.867</v>
      </c>
      <c r="R59">
        <v>2.1869999999999998</v>
      </c>
    </row>
    <row r="60" spans="2:18">
      <c r="B60">
        <v>56</v>
      </c>
      <c r="C60">
        <f t="shared" si="0"/>
        <v>280</v>
      </c>
      <c r="D60">
        <v>1667.2</v>
      </c>
      <c r="E60">
        <f t="shared" si="4"/>
        <v>1.3707424472341014E-3</v>
      </c>
      <c r="F60">
        <f t="shared" si="1"/>
        <v>4.112227341702304E-3</v>
      </c>
      <c r="L60">
        <v>7</v>
      </c>
      <c r="M60">
        <v>18.78</v>
      </c>
      <c r="N60">
        <v>18113.099999999999</v>
      </c>
      <c r="O60">
        <v>3995.5</v>
      </c>
      <c r="P60" s="5">
        <v>7.5600000000000001E-2</v>
      </c>
      <c r="Q60">
        <v>6.4980000000000002</v>
      </c>
      <c r="R60" s="5">
        <v>2.2200000000000002</v>
      </c>
    </row>
    <row r="61" spans="2:18">
      <c r="B61">
        <v>57</v>
      </c>
      <c r="C61">
        <f t="shared" si="0"/>
        <v>285</v>
      </c>
      <c r="D61">
        <v>1525.4</v>
      </c>
      <c r="E61">
        <f t="shared" si="4"/>
        <v>1.254156987170644E-3</v>
      </c>
      <c r="F61">
        <f t="shared" si="1"/>
        <v>3.7624709615119321E-3</v>
      </c>
      <c r="L61">
        <v>8</v>
      </c>
      <c r="M61">
        <v>21.78</v>
      </c>
      <c r="N61">
        <v>17024.8</v>
      </c>
      <c r="O61" s="5">
        <v>3760.7</v>
      </c>
      <c r="P61" s="5">
        <v>7.5499999999999998E-2</v>
      </c>
      <c r="Q61">
        <v>6.1079999999999997</v>
      </c>
      <c r="R61" s="5">
        <v>2.242</v>
      </c>
    </row>
    <row r="62" spans="2:18">
      <c r="B62">
        <v>58</v>
      </c>
      <c r="C62">
        <f t="shared" si="0"/>
        <v>290</v>
      </c>
      <c r="D62">
        <v>1366.2</v>
      </c>
      <c r="E62">
        <f t="shared" si="4"/>
        <v>1.1232655538694993E-3</v>
      </c>
      <c r="F62">
        <f t="shared" si="1"/>
        <v>3.369796661608498E-3</v>
      </c>
      <c r="L62">
        <v>9</v>
      </c>
      <c r="M62">
        <v>24.78</v>
      </c>
      <c r="N62">
        <v>15855.6</v>
      </c>
      <c r="O62">
        <v>3519.5</v>
      </c>
      <c r="P62" s="5">
        <v>7.51E-2</v>
      </c>
      <c r="Q62" s="5">
        <v>5.6879999999999997</v>
      </c>
      <c r="R62" s="5">
        <v>2.266</v>
      </c>
    </row>
    <row r="63" spans="2:18">
      <c r="B63">
        <v>59</v>
      </c>
      <c r="C63">
        <f t="shared" si="0"/>
        <v>295</v>
      </c>
      <c r="D63">
        <v>1240.3</v>
      </c>
      <c r="E63">
        <f t="shared" si="4"/>
        <v>1.019752793488757E-3</v>
      </c>
      <c r="F63">
        <f t="shared" si="1"/>
        <v>3.0592583804662709E-3</v>
      </c>
      <c r="L63">
        <v>10</v>
      </c>
      <c r="M63">
        <v>27.78</v>
      </c>
      <c r="N63">
        <v>14677.1</v>
      </c>
      <c r="O63">
        <v>3269.1</v>
      </c>
      <c r="P63">
        <v>7.4800000000000005E-2</v>
      </c>
      <c r="Q63">
        <v>5.2649999999999997</v>
      </c>
      <c r="R63">
        <v>2.2730000000000001</v>
      </c>
    </row>
    <row r="64" spans="2:18">
      <c r="B64">
        <v>60</v>
      </c>
      <c r="C64">
        <f t="shared" si="0"/>
        <v>300</v>
      </c>
      <c r="D64">
        <f>D63/2+D65/2</f>
        <v>1161.9000000000001</v>
      </c>
      <c r="E64">
        <f t="shared" si="4"/>
        <v>9.5529369568216321E-4</v>
      </c>
      <c r="F64">
        <f t="shared" si="1"/>
        <v>2.8658810870464896E-3</v>
      </c>
      <c r="L64">
        <v>11</v>
      </c>
      <c r="M64">
        <v>30.78</v>
      </c>
      <c r="N64">
        <v>13454.7</v>
      </c>
      <c r="O64">
        <v>3009.5</v>
      </c>
      <c r="P64" s="5">
        <v>7.4499999999999997E-2</v>
      </c>
      <c r="Q64" s="5">
        <v>4.827</v>
      </c>
      <c r="R64" s="5">
        <v>2.3210000000000002</v>
      </c>
    </row>
    <row r="65" spans="2:18">
      <c r="B65">
        <v>61</v>
      </c>
      <c r="C65">
        <f t="shared" si="0"/>
        <v>305</v>
      </c>
      <c r="D65">
        <v>1083.5</v>
      </c>
      <c r="E65">
        <f t="shared" si="4"/>
        <v>8.90834597875569E-4</v>
      </c>
      <c r="F65">
        <f t="shared" si="1"/>
        <v>2.672503793626707E-3</v>
      </c>
      <c r="L65">
        <v>12</v>
      </c>
      <c r="M65">
        <v>33.78</v>
      </c>
      <c r="N65">
        <v>12307.1</v>
      </c>
      <c r="O65">
        <v>2761.6</v>
      </c>
      <c r="P65">
        <v>7.4300000000000005E-2</v>
      </c>
      <c r="Q65">
        <v>4.415</v>
      </c>
      <c r="R65" s="5">
        <v>2.3479999999999999</v>
      </c>
    </row>
    <row r="66" spans="2:18">
      <c r="B66">
        <v>62</v>
      </c>
      <c r="C66">
        <f t="shared" si="0"/>
        <v>310</v>
      </c>
      <c r="D66">
        <v>1026.3</v>
      </c>
      <c r="E66">
        <f t="shared" si="4"/>
        <v>8.4380576631259475E-4</v>
      </c>
      <c r="F66">
        <f t="shared" si="1"/>
        <v>2.5314172989377845E-3</v>
      </c>
      <c r="L66">
        <v>13</v>
      </c>
      <c r="M66">
        <v>36.78</v>
      </c>
      <c r="N66">
        <v>11304.3</v>
      </c>
      <c r="O66">
        <v>2518.8000000000002</v>
      </c>
      <c r="P66" s="5">
        <v>7.4800000000000005E-2</v>
      </c>
      <c r="Q66">
        <v>4.0549999999999997</v>
      </c>
      <c r="R66">
        <v>2.2810000000000001</v>
      </c>
    </row>
    <row r="67" spans="2:18">
      <c r="B67">
        <v>63</v>
      </c>
      <c r="C67">
        <f t="shared" si="0"/>
        <v>315</v>
      </c>
      <c r="D67">
        <v>905.1</v>
      </c>
      <c r="E67">
        <f t="shared" si="4"/>
        <v>7.4415726307076836E-4</v>
      </c>
      <c r="F67">
        <f t="shared" si="1"/>
        <v>2.2324717892123051E-3</v>
      </c>
      <c r="L67">
        <v>14</v>
      </c>
      <c r="M67">
        <v>39.78</v>
      </c>
      <c r="N67">
        <v>10213.1</v>
      </c>
      <c r="O67">
        <v>2277.1999999999998</v>
      </c>
      <c r="P67" s="5">
        <v>7.4700000000000003E-2</v>
      </c>
      <c r="Q67">
        <v>3.6640000000000001</v>
      </c>
      <c r="R67" s="5">
        <v>2.2789999999999999</v>
      </c>
    </row>
    <row r="68" spans="2:18">
      <c r="B68">
        <v>64</v>
      </c>
      <c r="C68">
        <f t="shared" si="0"/>
        <v>320</v>
      </c>
      <c r="D68">
        <v>886.5</v>
      </c>
      <c r="E68">
        <f t="shared" si="4"/>
        <v>7.2886467098910203E-4</v>
      </c>
      <c r="F68">
        <f t="shared" si="1"/>
        <v>2.1865940129673061E-3</v>
      </c>
      <c r="L68">
        <v>15</v>
      </c>
      <c r="M68">
        <v>42.78</v>
      </c>
      <c r="N68">
        <v>9190</v>
      </c>
      <c r="O68">
        <v>2056.6</v>
      </c>
      <c r="P68" s="5">
        <v>7.4499999999999997E-2</v>
      </c>
      <c r="Q68">
        <v>3.2970000000000002</v>
      </c>
      <c r="R68" s="5">
        <v>2.3290000000000002</v>
      </c>
    </row>
    <row r="69" spans="2:18">
      <c r="B69">
        <v>65</v>
      </c>
      <c r="C69">
        <f t="shared" ref="C69:C132" si="5">B69*100/60*3</f>
        <v>325</v>
      </c>
      <c r="D69">
        <v>828.9</v>
      </c>
      <c r="E69">
        <f t="shared" si="4"/>
        <v>6.8150696647813474E-4</v>
      </c>
      <c r="F69">
        <f t="shared" ref="F69:F132" si="6">E69*3</f>
        <v>2.0445208994344043E-3</v>
      </c>
      <c r="L69">
        <v>16</v>
      </c>
      <c r="M69">
        <v>45.78</v>
      </c>
      <c r="N69">
        <v>8255.1</v>
      </c>
      <c r="O69">
        <v>1854.1</v>
      </c>
      <c r="P69" s="5">
        <v>7.4200000000000002E-2</v>
      </c>
      <c r="Q69">
        <v>2.9609999999999999</v>
      </c>
      <c r="R69">
        <v>2.3119999999999998</v>
      </c>
    </row>
    <row r="70" spans="2:18">
      <c r="B70">
        <v>66</v>
      </c>
      <c r="C70">
        <f t="shared" si="5"/>
        <v>330</v>
      </c>
      <c r="D70">
        <v>790.4</v>
      </c>
      <c r="E70">
        <f t="shared" si="4"/>
        <v>6.4985294523382526E-4</v>
      </c>
      <c r="F70">
        <f t="shared" si="6"/>
        <v>1.9495588357014758E-3</v>
      </c>
      <c r="L70">
        <v>17</v>
      </c>
      <c r="M70">
        <v>48.78</v>
      </c>
      <c r="N70">
        <v>7490.7</v>
      </c>
      <c r="O70">
        <v>1680.5</v>
      </c>
      <c r="P70" s="5">
        <v>7.4300000000000005E-2</v>
      </c>
      <c r="Q70">
        <v>2.6869999999999998</v>
      </c>
      <c r="R70">
        <v>2.3170000000000002</v>
      </c>
    </row>
    <row r="71" spans="2:18">
      <c r="B71">
        <v>67</v>
      </c>
      <c r="C71">
        <f t="shared" si="5"/>
        <v>335</v>
      </c>
      <c r="D71">
        <v>805</v>
      </c>
      <c r="E71">
        <f t="shared" si="4"/>
        <v>6.6185680783556347E-4</v>
      </c>
      <c r="F71">
        <f t="shared" si="6"/>
        <v>1.9855704235066905E-3</v>
      </c>
      <c r="L71">
        <v>18</v>
      </c>
      <c r="M71">
        <v>51.78</v>
      </c>
      <c r="N71">
        <v>6806.5</v>
      </c>
      <c r="O71" s="5">
        <v>1533.7</v>
      </c>
      <c r="P71" s="5">
        <v>7.3999999999999996E-2</v>
      </c>
      <c r="Q71">
        <v>2.4420000000000002</v>
      </c>
      <c r="R71">
        <v>2.335</v>
      </c>
    </row>
    <row r="72" spans="2:18">
      <c r="B72">
        <v>68</v>
      </c>
      <c r="C72">
        <f t="shared" si="5"/>
        <v>340</v>
      </c>
      <c r="D72">
        <v>782.2</v>
      </c>
      <c r="E72">
        <f t="shared" si="4"/>
        <v>6.4311104979997244E-4</v>
      </c>
      <c r="F72">
        <f t="shared" si="6"/>
        <v>1.9293331493999174E-3</v>
      </c>
      <c r="L72">
        <v>19</v>
      </c>
      <c r="M72">
        <v>54.78</v>
      </c>
      <c r="N72">
        <v>6236.2</v>
      </c>
      <c r="O72" s="5">
        <v>1399.3</v>
      </c>
      <c r="P72" s="5">
        <v>7.4300000000000005E-2</v>
      </c>
      <c r="Q72">
        <v>2.2370000000000001</v>
      </c>
      <c r="R72">
        <v>2.319</v>
      </c>
    </row>
    <row r="73" spans="2:18">
      <c r="B73">
        <v>69</v>
      </c>
      <c r="C73">
        <f t="shared" si="5"/>
        <v>345</v>
      </c>
      <c r="D73">
        <v>794.1</v>
      </c>
      <c r="E73">
        <f t="shared" si="4"/>
        <v>6.5289502000275891E-4</v>
      </c>
      <c r="F73">
        <f t="shared" si="6"/>
        <v>1.9586850600082769E-3</v>
      </c>
      <c r="L73">
        <v>20</v>
      </c>
      <c r="M73">
        <v>57.78</v>
      </c>
      <c r="N73">
        <v>5713.6</v>
      </c>
      <c r="O73">
        <v>1281.7</v>
      </c>
      <c r="P73" s="5">
        <v>7.4300000000000005E-2</v>
      </c>
      <c r="Q73">
        <v>2.0499999999999998</v>
      </c>
      <c r="R73">
        <v>2.282</v>
      </c>
    </row>
    <row r="74" spans="2:18">
      <c r="B74">
        <v>70</v>
      </c>
      <c r="C74">
        <f t="shared" si="5"/>
        <v>350</v>
      </c>
      <c r="D74">
        <v>783.1</v>
      </c>
      <c r="E74">
        <f t="shared" si="4"/>
        <v>6.4385101393295611E-4</v>
      </c>
      <c r="F74">
        <f t="shared" si="6"/>
        <v>1.9315530417988683E-3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f t="shared" si="5"/>
        <v>355</v>
      </c>
      <c r="D75">
        <v>775.4</v>
      </c>
      <c r="E75">
        <f t="shared" si="4"/>
        <v>6.3752020968409434E-4</v>
      </c>
      <c r="F75">
        <f t="shared" si="6"/>
        <v>1.9125606290522831E-3</v>
      </c>
      <c r="L75">
        <v>1</v>
      </c>
      <c r="M75">
        <v>0.78</v>
      </c>
      <c r="N75">
        <v>4280.5</v>
      </c>
      <c r="O75">
        <v>1063.5</v>
      </c>
      <c r="P75" s="5">
        <v>6.7100000000000007E-2</v>
      </c>
      <c r="Q75">
        <v>7.5579999999999998</v>
      </c>
      <c r="R75" s="5">
        <v>6.5</v>
      </c>
    </row>
    <row r="76" spans="2:18">
      <c r="B76">
        <v>72</v>
      </c>
      <c r="C76">
        <f t="shared" si="5"/>
        <v>360</v>
      </c>
      <c r="D76">
        <v>780.9</v>
      </c>
      <c r="E76">
        <f t="shared" si="4"/>
        <v>6.4204221271899574E-4</v>
      </c>
      <c r="F76">
        <f t="shared" si="6"/>
        <v>1.9261266381569871E-3</v>
      </c>
      <c r="L76">
        <v>2</v>
      </c>
      <c r="M76">
        <v>3.78</v>
      </c>
      <c r="N76">
        <v>4802.5</v>
      </c>
      <c r="O76">
        <v>1063.0999999999999</v>
      </c>
      <c r="P76" s="5">
        <v>7.5300000000000006E-2</v>
      </c>
      <c r="Q76">
        <v>8.48</v>
      </c>
      <c r="R76" s="5">
        <v>2.2109999999999999</v>
      </c>
    </row>
    <row r="77" spans="2:18">
      <c r="B77">
        <v>73</v>
      </c>
      <c r="C77">
        <f t="shared" si="5"/>
        <v>365</v>
      </c>
      <c r="D77">
        <v>845.6</v>
      </c>
      <c r="E77">
        <f t="shared" si="4"/>
        <v>6.9523741205683551E-4</v>
      </c>
      <c r="F77">
        <f t="shared" si="6"/>
        <v>2.0857122361705067E-3</v>
      </c>
      <c r="L77">
        <v>3</v>
      </c>
      <c r="M77">
        <v>6.78</v>
      </c>
      <c r="N77">
        <v>4419.3999999999996</v>
      </c>
      <c r="O77" s="5">
        <v>973.2</v>
      </c>
      <c r="P77" s="5">
        <v>7.5700000000000003E-2</v>
      </c>
      <c r="Q77">
        <v>7.8029999999999999</v>
      </c>
      <c r="R77">
        <v>2.2109999999999999</v>
      </c>
    </row>
    <row r="78" spans="2:18">
      <c r="B78">
        <v>74</v>
      </c>
      <c r="C78">
        <f t="shared" si="5"/>
        <v>370</v>
      </c>
      <c r="D78">
        <v>866.1</v>
      </c>
      <c r="E78">
        <f t="shared" si="4"/>
        <v>7.1209215064146761E-4</v>
      </c>
      <c r="F78">
        <f t="shared" si="6"/>
        <v>2.1362764519244027E-3</v>
      </c>
      <c r="L78">
        <v>4</v>
      </c>
      <c r="M78">
        <v>9.7799999999999994</v>
      </c>
      <c r="N78">
        <v>4099.3999999999996</v>
      </c>
      <c r="O78">
        <v>886.3</v>
      </c>
      <c r="P78" s="5">
        <v>7.7100000000000002E-2</v>
      </c>
      <c r="Q78">
        <v>7.2380000000000004</v>
      </c>
      <c r="R78">
        <v>2.1150000000000002</v>
      </c>
    </row>
    <row r="79" spans="2:18">
      <c r="B79">
        <v>75</v>
      </c>
      <c r="C79">
        <f t="shared" si="5"/>
        <v>375</v>
      </c>
      <c r="D79">
        <v>905</v>
      </c>
      <c r="E79">
        <f t="shared" si="4"/>
        <v>7.4407504483377023E-4</v>
      </c>
      <c r="F79">
        <f t="shared" si="6"/>
        <v>2.2322251345013107E-3</v>
      </c>
      <c r="L79">
        <v>5</v>
      </c>
      <c r="M79">
        <v>12.78</v>
      </c>
      <c r="N79">
        <v>3757.5</v>
      </c>
      <c r="O79" s="5">
        <v>807.3</v>
      </c>
      <c r="P79" s="5">
        <v>7.7600000000000002E-2</v>
      </c>
      <c r="Q79">
        <v>6.6349999999999998</v>
      </c>
      <c r="R79">
        <v>2.0510000000000002</v>
      </c>
    </row>
    <row r="80" spans="2:18">
      <c r="B80">
        <v>76</v>
      </c>
      <c r="C80">
        <f t="shared" si="5"/>
        <v>380</v>
      </c>
      <c r="D80">
        <v>962.5</v>
      </c>
      <c r="E80">
        <f t="shared" si="4"/>
        <v>7.9135053110773875E-4</v>
      </c>
      <c r="F80">
        <f t="shared" si="6"/>
        <v>2.3740515933232164E-3</v>
      </c>
      <c r="L80">
        <v>6</v>
      </c>
      <c r="M80">
        <v>15.78</v>
      </c>
      <c r="N80">
        <v>3521.7</v>
      </c>
      <c r="O80">
        <v>738.8</v>
      </c>
      <c r="P80">
        <v>7.9399999999999998E-2</v>
      </c>
      <c r="Q80">
        <v>6.218</v>
      </c>
      <c r="R80">
        <v>1.907</v>
      </c>
    </row>
    <row r="81" spans="2:18">
      <c r="B81">
        <v>77</v>
      </c>
      <c r="C81">
        <f t="shared" si="5"/>
        <v>385</v>
      </c>
      <c r="D81">
        <v>1057.4000000000001</v>
      </c>
      <c r="E81">
        <f t="shared" si="4"/>
        <v>8.6937563801903726E-4</v>
      </c>
      <c r="F81">
        <f t="shared" si="6"/>
        <v>2.6081269140571118E-3</v>
      </c>
      <c r="L81">
        <v>7</v>
      </c>
      <c r="M81">
        <v>18.78</v>
      </c>
      <c r="N81">
        <v>3333</v>
      </c>
      <c r="O81">
        <v>680.9</v>
      </c>
      <c r="P81" s="5">
        <v>8.1600000000000006E-2</v>
      </c>
      <c r="Q81">
        <v>5.8849999999999998</v>
      </c>
      <c r="R81">
        <v>1.7390000000000001</v>
      </c>
    </row>
    <row r="82" spans="2:18">
      <c r="B82">
        <v>78</v>
      </c>
      <c r="C82">
        <f t="shared" si="5"/>
        <v>390</v>
      </c>
      <c r="D82">
        <v>1191</v>
      </c>
      <c r="E82">
        <f t="shared" si="4"/>
        <v>9.7921920264864085E-4</v>
      </c>
      <c r="F82">
        <f t="shared" si="6"/>
        <v>2.9376576079459225E-3</v>
      </c>
      <c r="L82">
        <v>8</v>
      </c>
      <c r="M82">
        <v>21.78</v>
      </c>
      <c r="N82">
        <v>3135</v>
      </c>
      <c r="O82">
        <v>625.4</v>
      </c>
      <c r="P82">
        <v>8.3500000000000005E-2</v>
      </c>
      <c r="Q82">
        <v>5.5350000000000001</v>
      </c>
      <c r="R82">
        <v>1.5840000000000001</v>
      </c>
    </row>
    <row r="83" spans="2:18">
      <c r="B83">
        <v>79</v>
      </c>
      <c r="C83">
        <f t="shared" si="5"/>
        <v>395</v>
      </c>
      <c r="D83">
        <v>1425.4</v>
      </c>
      <c r="E83">
        <f t="shared" si="4"/>
        <v>1.1719387501724376E-3</v>
      </c>
      <c r="F83">
        <f t="shared" si="6"/>
        <v>3.5158162505173128E-3</v>
      </c>
      <c r="L83">
        <v>9</v>
      </c>
      <c r="M83">
        <v>24.78</v>
      </c>
      <c r="N83">
        <v>3016.2</v>
      </c>
      <c r="O83">
        <v>582.1</v>
      </c>
      <c r="P83" s="5">
        <v>8.6400000000000005E-2</v>
      </c>
      <c r="Q83">
        <v>5.3259999999999996</v>
      </c>
      <c r="R83">
        <v>1.427</v>
      </c>
    </row>
    <row r="84" spans="2:18">
      <c r="B84">
        <v>80</v>
      </c>
      <c r="C84">
        <f t="shared" si="5"/>
        <v>400</v>
      </c>
      <c r="D84">
        <f>D83/2+D85/2</f>
        <v>1852.3500000000001</v>
      </c>
      <c r="E84">
        <f t="shared" si="4"/>
        <v>1.5229695130362804E-3</v>
      </c>
      <c r="F84">
        <f t="shared" si="6"/>
        <v>4.5689085391088409E-3</v>
      </c>
      <c r="L84">
        <v>10</v>
      </c>
      <c r="M84">
        <v>27.78</v>
      </c>
      <c r="N84">
        <v>2836</v>
      </c>
      <c r="O84">
        <v>536</v>
      </c>
      <c r="P84" s="5">
        <v>8.8200000000000001E-2</v>
      </c>
      <c r="Q84">
        <v>5.0069999999999997</v>
      </c>
      <c r="R84">
        <v>1.327</v>
      </c>
    </row>
    <row r="85" spans="2:18">
      <c r="B85">
        <v>81</v>
      </c>
      <c r="C85">
        <f t="shared" si="5"/>
        <v>405</v>
      </c>
      <c r="D85">
        <v>2279.3000000000002</v>
      </c>
      <c r="E85">
        <f t="shared" si="4"/>
        <v>1.8740002759001242E-3</v>
      </c>
      <c r="F85">
        <f t="shared" si="6"/>
        <v>5.622000827700372E-3</v>
      </c>
      <c r="L85">
        <v>11</v>
      </c>
      <c r="M85">
        <v>30.78</v>
      </c>
      <c r="N85">
        <v>2701.5</v>
      </c>
      <c r="O85">
        <v>492.1</v>
      </c>
      <c r="P85" s="5">
        <v>9.1499999999999998E-2</v>
      </c>
      <c r="Q85">
        <v>4.7699999999999996</v>
      </c>
      <c r="R85">
        <v>1.2110000000000001</v>
      </c>
    </row>
    <row r="86" spans="2:18">
      <c r="B86">
        <v>82</v>
      </c>
      <c r="C86">
        <f t="shared" si="5"/>
        <v>410</v>
      </c>
      <c r="D86">
        <v>2791</v>
      </c>
      <c r="E86">
        <f t="shared" si="4"/>
        <v>2.2947109946199473E-3</v>
      </c>
      <c r="F86">
        <f t="shared" si="6"/>
        <v>6.884132983859842E-3</v>
      </c>
      <c r="L86">
        <v>12</v>
      </c>
      <c r="M86">
        <v>33.78</v>
      </c>
      <c r="N86">
        <v>2525</v>
      </c>
      <c r="O86">
        <v>453.7</v>
      </c>
      <c r="P86" s="5">
        <v>9.2799999999999994E-2</v>
      </c>
      <c r="Q86">
        <v>4.4580000000000002</v>
      </c>
      <c r="R86">
        <v>1.133</v>
      </c>
    </row>
    <row r="87" spans="2:18">
      <c r="B87">
        <v>83</v>
      </c>
      <c r="C87">
        <f t="shared" si="5"/>
        <v>415</v>
      </c>
      <c r="D87">
        <v>3626.4</v>
      </c>
      <c r="E87">
        <f t="shared" si="4"/>
        <v>2.9815621465029661E-3</v>
      </c>
      <c r="F87">
        <f t="shared" si="6"/>
        <v>8.9446864395088983E-3</v>
      </c>
      <c r="L87">
        <v>13</v>
      </c>
      <c r="M87">
        <v>36.78</v>
      </c>
      <c r="N87">
        <v>2363</v>
      </c>
      <c r="O87">
        <v>417.1</v>
      </c>
      <c r="P87">
        <v>9.4399999999999998E-2</v>
      </c>
      <c r="Q87">
        <v>4.1719999999999997</v>
      </c>
      <c r="R87">
        <v>1.0509999999999999</v>
      </c>
    </row>
    <row r="88" spans="2:18">
      <c r="B88">
        <v>84</v>
      </c>
      <c r="C88">
        <f t="shared" si="5"/>
        <v>420</v>
      </c>
      <c r="D88">
        <v>4828.7</v>
      </c>
      <c r="E88">
        <f t="shared" si="4"/>
        <v>3.9700720099324046E-3</v>
      </c>
      <c r="F88">
        <f t="shared" si="6"/>
        <v>1.1910216029797215E-2</v>
      </c>
      <c r="L88">
        <v>14</v>
      </c>
      <c r="M88">
        <v>39.78</v>
      </c>
      <c r="N88">
        <v>2183.6999999999998</v>
      </c>
      <c r="O88">
        <v>380.6</v>
      </c>
      <c r="P88" s="5">
        <v>9.5600000000000004E-2</v>
      </c>
      <c r="Q88">
        <v>3.8559999999999999</v>
      </c>
      <c r="R88">
        <v>0.99199999999999999</v>
      </c>
    </row>
    <row r="89" spans="2:18">
      <c r="B89">
        <v>85</v>
      </c>
      <c r="C89">
        <f t="shared" si="5"/>
        <v>425</v>
      </c>
      <c r="D89">
        <v>6430.6</v>
      </c>
      <c r="E89">
        <f t="shared" si="4"/>
        <v>5.2871259484066754E-3</v>
      </c>
      <c r="F89">
        <f t="shared" si="6"/>
        <v>1.5861377845220025E-2</v>
      </c>
      <c r="L89">
        <v>15</v>
      </c>
      <c r="M89">
        <v>42.78</v>
      </c>
      <c r="N89">
        <v>2029.6</v>
      </c>
      <c r="O89">
        <v>344.6</v>
      </c>
      <c r="P89" s="5">
        <v>9.8199999999999996E-2</v>
      </c>
      <c r="Q89">
        <v>3.5840000000000001</v>
      </c>
      <c r="R89">
        <v>0.94499999999999995</v>
      </c>
    </row>
    <row r="90" spans="2:18">
      <c r="B90">
        <v>86</v>
      </c>
      <c r="C90">
        <f t="shared" si="5"/>
        <v>430</v>
      </c>
      <c r="D90">
        <v>8377.5</v>
      </c>
      <c r="E90">
        <f t="shared" si="4"/>
        <v>6.8878328045247619E-3</v>
      </c>
      <c r="F90">
        <f t="shared" si="6"/>
        <v>2.0663498413574285E-2</v>
      </c>
      <c r="L90">
        <v>16</v>
      </c>
      <c r="M90">
        <v>45.78</v>
      </c>
      <c r="N90">
        <v>1832.6</v>
      </c>
      <c r="O90">
        <v>310</v>
      </c>
      <c r="P90">
        <v>9.8500000000000004E-2</v>
      </c>
      <c r="Q90">
        <v>3.2360000000000002</v>
      </c>
      <c r="R90">
        <v>0.90400000000000003</v>
      </c>
    </row>
    <row r="91" spans="2:18">
      <c r="B91">
        <v>87</v>
      </c>
      <c r="C91">
        <f t="shared" si="5"/>
        <v>435</v>
      </c>
      <c r="D91">
        <v>10643.1</v>
      </c>
      <c r="E91">
        <f t="shared" si="4"/>
        <v>8.7505691819561322E-3</v>
      </c>
      <c r="F91">
        <f t="shared" si="6"/>
        <v>2.6251707545868398E-2</v>
      </c>
      <c r="L91">
        <v>17</v>
      </c>
      <c r="M91">
        <v>48.78</v>
      </c>
      <c r="N91">
        <v>1667.2</v>
      </c>
      <c r="O91">
        <v>277.2</v>
      </c>
      <c r="P91" s="5">
        <v>0.1002</v>
      </c>
      <c r="Q91">
        <v>2.944</v>
      </c>
      <c r="R91">
        <v>0.86599999999999999</v>
      </c>
    </row>
    <row r="92" spans="2:18">
      <c r="B92">
        <v>88</v>
      </c>
      <c r="C92">
        <f t="shared" si="5"/>
        <v>440</v>
      </c>
      <c r="D92">
        <v>13006.1</v>
      </c>
      <c r="E92">
        <f t="shared" si="4"/>
        <v>1.0693386122223755E-2</v>
      </c>
      <c r="F92">
        <f t="shared" si="6"/>
        <v>3.208015836667126E-2</v>
      </c>
      <c r="L92">
        <v>18</v>
      </c>
      <c r="M92">
        <v>51.78</v>
      </c>
      <c r="N92">
        <v>1525.4</v>
      </c>
      <c r="O92">
        <v>249.9</v>
      </c>
      <c r="P92" s="5">
        <v>0.1017</v>
      </c>
      <c r="Q92">
        <v>2.6930000000000001</v>
      </c>
      <c r="R92">
        <v>0.84499999999999997</v>
      </c>
    </row>
    <row r="93" spans="2:18">
      <c r="B93">
        <v>89</v>
      </c>
      <c r="C93">
        <f t="shared" si="5"/>
        <v>445</v>
      </c>
      <c r="D93">
        <v>15465.5</v>
      </c>
      <c r="E93">
        <f t="shared" si="4"/>
        <v>1.2715461442957645E-2</v>
      </c>
      <c r="F93">
        <f t="shared" si="6"/>
        <v>3.8146384328872934E-2</v>
      </c>
      <c r="L93">
        <v>19</v>
      </c>
      <c r="M93">
        <v>54.78</v>
      </c>
      <c r="N93">
        <v>1366.2</v>
      </c>
      <c r="O93">
        <v>224.2</v>
      </c>
      <c r="P93" s="5">
        <v>0.1016</v>
      </c>
      <c r="Q93">
        <v>2.4119999999999999</v>
      </c>
      <c r="R93">
        <v>0.80800000000000005</v>
      </c>
    </row>
    <row r="94" spans="2:18">
      <c r="B94">
        <v>90</v>
      </c>
      <c r="C94">
        <f t="shared" si="5"/>
        <v>450</v>
      </c>
      <c r="D94">
        <v>17989.7</v>
      </c>
      <c r="E94">
        <f t="shared" si="4"/>
        <v>1.479081418126638E-2</v>
      </c>
      <c r="F94">
        <f t="shared" si="6"/>
        <v>4.4372442543799143E-2</v>
      </c>
      <c r="L94">
        <v>20</v>
      </c>
      <c r="M94">
        <v>57.78</v>
      </c>
      <c r="N94">
        <v>1240.3</v>
      </c>
      <c r="O94">
        <v>211.3</v>
      </c>
      <c r="P94" s="5">
        <v>9.7799999999999998E-2</v>
      </c>
      <c r="Q94">
        <v>2.19</v>
      </c>
      <c r="R94">
        <v>0.77400000000000002</v>
      </c>
    </row>
    <row r="95" spans="2:18">
      <c r="B95">
        <v>91</v>
      </c>
      <c r="C95">
        <f t="shared" si="5"/>
        <v>455</v>
      </c>
      <c r="D95">
        <v>20720.599999999999</v>
      </c>
      <c r="E95">
        <f t="shared" si="4"/>
        <v>1.7036112015450407E-2</v>
      </c>
      <c r="F95">
        <f t="shared" si="6"/>
        <v>5.1108336046351219E-2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23584.1</v>
      </c>
      <c r="E96">
        <f t="shared" si="4"/>
        <v>1.9390431231894049E-2</v>
      </c>
      <c r="F96">
        <f t="shared" si="6"/>
        <v>5.817129369568215E-2</v>
      </c>
      <c r="L96">
        <v>1</v>
      </c>
      <c r="M96">
        <v>0.78100000000000003</v>
      </c>
      <c r="N96">
        <v>615.1</v>
      </c>
      <c r="O96">
        <v>472.3</v>
      </c>
      <c r="P96" s="5">
        <v>2.1700000000000001E-2</v>
      </c>
      <c r="Q96">
        <v>3.3969999999999998</v>
      </c>
      <c r="R96">
        <v>1.6679999999999999</v>
      </c>
    </row>
    <row r="97" spans="2:18">
      <c r="B97">
        <v>93</v>
      </c>
      <c r="C97">
        <f t="shared" si="5"/>
        <v>465</v>
      </c>
      <c r="D97">
        <v>26592.2</v>
      </c>
      <c r="E97">
        <f t="shared" si="4"/>
        <v>2.1863638019037106E-2</v>
      </c>
      <c r="F97">
        <f t="shared" si="6"/>
        <v>6.5590914057111316E-2</v>
      </c>
      <c r="L97">
        <v>2</v>
      </c>
      <c r="M97">
        <v>3.7810000000000001</v>
      </c>
      <c r="N97">
        <v>1083.5</v>
      </c>
      <c r="O97">
        <v>206.2</v>
      </c>
      <c r="P97">
        <v>8.7599999999999997E-2</v>
      </c>
      <c r="Q97">
        <v>5.9829999999999997</v>
      </c>
      <c r="R97">
        <v>0.76200000000000001</v>
      </c>
    </row>
    <row r="98" spans="2:18">
      <c r="B98">
        <v>94</v>
      </c>
      <c r="C98">
        <f t="shared" si="5"/>
        <v>470</v>
      </c>
      <c r="D98">
        <v>29579.200000000001</v>
      </c>
      <c r="E98">
        <f t="shared" si="4"/>
        <v>2.4319496758173541E-2</v>
      </c>
      <c r="F98">
        <f t="shared" si="6"/>
        <v>7.2958490274520615E-2</v>
      </c>
      <c r="L98">
        <v>3</v>
      </c>
      <c r="M98">
        <v>6.7809999999999997</v>
      </c>
      <c r="N98">
        <v>1026.3</v>
      </c>
      <c r="O98">
        <v>227.2</v>
      </c>
      <c r="P98">
        <v>7.5300000000000006E-2</v>
      </c>
      <c r="Q98">
        <v>5.6669999999999998</v>
      </c>
      <c r="R98">
        <v>0.66400000000000003</v>
      </c>
    </row>
    <row r="99" spans="2:18">
      <c r="B99">
        <v>95</v>
      </c>
      <c r="C99">
        <f t="shared" si="5"/>
        <v>475</v>
      </c>
      <c r="D99">
        <v>32437.3</v>
      </c>
      <c r="E99">
        <f t="shared" si="4"/>
        <v>2.6669376189819283E-2</v>
      </c>
      <c r="F99">
        <f t="shared" si="6"/>
        <v>8.0008128569457854E-2</v>
      </c>
      <c r="L99">
        <v>4</v>
      </c>
      <c r="M99">
        <v>9.7810000000000006</v>
      </c>
      <c r="N99">
        <v>905.1</v>
      </c>
      <c r="O99">
        <v>218.7</v>
      </c>
      <c r="P99">
        <v>6.9000000000000006E-2</v>
      </c>
      <c r="Q99">
        <v>4.9980000000000002</v>
      </c>
      <c r="R99">
        <v>0.60199999999999998</v>
      </c>
    </row>
    <row r="100" spans="2:18">
      <c r="B100">
        <v>96</v>
      </c>
      <c r="C100">
        <f t="shared" si="5"/>
        <v>480</v>
      </c>
      <c r="D100">
        <v>35279.599999999999</v>
      </c>
      <c r="E100">
        <f t="shared" si="4"/>
        <v>2.9006265140019308E-2</v>
      </c>
      <c r="F100">
        <f t="shared" si="6"/>
        <v>8.7018795420057929E-2</v>
      </c>
      <c r="L100">
        <v>5</v>
      </c>
      <c r="M100">
        <v>12.781000000000001</v>
      </c>
      <c r="N100">
        <v>886.5</v>
      </c>
      <c r="O100">
        <v>217</v>
      </c>
      <c r="P100">
        <v>6.8099999999999994E-2</v>
      </c>
      <c r="Q100">
        <v>4.8949999999999996</v>
      </c>
      <c r="R100">
        <v>0.57699999999999996</v>
      </c>
    </row>
    <row r="101" spans="2:18">
      <c r="B101">
        <v>97</v>
      </c>
      <c r="C101">
        <f t="shared" si="5"/>
        <v>485</v>
      </c>
      <c r="D101">
        <v>38217.5</v>
      </c>
      <c r="E101">
        <f t="shared" si="4"/>
        <v>3.1421754724789613E-2</v>
      </c>
      <c r="F101">
        <f t="shared" si="6"/>
        <v>9.426526417436884E-2</v>
      </c>
      <c r="L101">
        <v>6</v>
      </c>
      <c r="M101">
        <v>15.781000000000001</v>
      </c>
      <c r="N101">
        <v>828.9</v>
      </c>
      <c r="O101">
        <v>213.4</v>
      </c>
      <c r="P101">
        <v>6.4699999999999994E-2</v>
      </c>
      <c r="Q101">
        <v>4.577</v>
      </c>
      <c r="R101">
        <v>0.53400000000000003</v>
      </c>
    </row>
    <row r="102" spans="2:18">
      <c r="B102">
        <v>98</v>
      </c>
      <c r="C102">
        <f t="shared" si="5"/>
        <v>490</v>
      </c>
      <c r="D102">
        <v>41446</v>
      </c>
      <c r="E102">
        <f t="shared" si="4"/>
        <v>3.4076170506276718E-2</v>
      </c>
      <c r="F102">
        <f t="shared" si="6"/>
        <v>0.10222851151883015</v>
      </c>
      <c r="L102">
        <v>7</v>
      </c>
      <c r="M102">
        <v>18.780999999999999</v>
      </c>
      <c r="N102">
        <v>790.4</v>
      </c>
      <c r="O102">
        <v>220.8</v>
      </c>
      <c r="P102">
        <v>5.9700000000000003E-2</v>
      </c>
      <c r="Q102">
        <v>4.3650000000000002</v>
      </c>
      <c r="R102">
        <v>0.5</v>
      </c>
    </row>
    <row r="103" spans="2:18">
      <c r="B103">
        <v>99</v>
      </c>
      <c r="C103">
        <f t="shared" si="5"/>
        <v>495</v>
      </c>
      <c r="D103">
        <v>45060.5</v>
      </c>
      <c r="E103">
        <f t="shared" si="4"/>
        <v>3.7047948682576909E-2</v>
      </c>
      <c r="F103">
        <f t="shared" si="6"/>
        <v>0.11114384604773073</v>
      </c>
      <c r="L103">
        <v>8</v>
      </c>
      <c r="M103">
        <v>21.780999999999999</v>
      </c>
      <c r="N103">
        <v>805</v>
      </c>
      <c r="O103">
        <v>219.4</v>
      </c>
      <c r="P103">
        <v>6.1199999999999997E-2</v>
      </c>
      <c r="Q103">
        <v>4.4450000000000003</v>
      </c>
      <c r="R103">
        <v>0.48799999999999999</v>
      </c>
    </row>
    <row r="104" spans="2:18">
      <c r="B104">
        <v>100</v>
      </c>
      <c r="C104">
        <f t="shared" si="5"/>
        <v>500</v>
      </c>
      <c r="D104">
        <f>D103/2+D105/2</f>
        <v>48492.7</v>
      </c>
      <c r="E104">
        <f t="shared" ref="E104:E163" si="7">$B$2*10^(-6)*D104/$C$2*7.45*10^(-6)*10^6/$D$2*2*60</f>
        <v>3.9869843012829358E-2</v>
      </c>
      <c r="F104">
        <f t="shared" si="6"/>
        <v>0.11960952903848807</v>
      </c>
      <c r="L104">
        <v>9</v>
      </c>
      <c r="M104">
        <v>24.780999999999999</v>
      </c>
      <c r="N104">
        <v>782.2</v>
      </c>
      <c r="O104">
        <v>221.7</v>
      </c>
      <c r="P104">
        <v>5.8799999999999998E-2</v>
      </c>
      <c r="Q104">
        <v>4.319</v>
      </c>
      <c r="R104">
        <v>0.45100000000000001</v>
      </c>
    </row>
    <row r="105" spans="2:18">
      <c r="B105">
        <v>101</v>
      </c>
      <c r="C105">
        <f t="shared" si="5"/>
        <v>505</v>
      </c>
      <c r="D105">
        <v>51924.9</v>
      </c>
      <c r="E105">
        <f t="shared" si="7"/>
        <v>4.26917373430818E-2</v>
      </c>
      <c r="F105">
        <f t="shared" si="6"/>
        <v>0.12807521202924541</v>
      </c>
      <c r="L105">
        <v>10</v>
      </c>
      <c r="M105">
        <v>27.780999999999999</v>
      </c>
      <c r="N105">
        <v>794.1</v>
      </c>
      <c r="O105">
        <v>223.4</v>
      </c>
      <c r="P105">
        <v>5.9200000000000003E-2</v>
      </c>
      <c r="Q105">
        <v>4.3849999999999998</v>
      </c>
      <c r="R105">
        <v>0.45600000000000002</v>
      </c>
    </row>
    <row r="106" spans="2:18">
      <c r="B106">
        <v>102</v>
      </c>
      <c r="C106">
        <f t="shared" si="5"/>
        <v>510</v>
      </c>
      <c r="D106">
        <v>53087</v>
      </c>
      <c r="E106">
        <f t="shared" si="7"/>
        <v>4.3647195475237953E-2</v>
      </c>
      <c r="F106">
        <f t="shared" si="6"/>
        <v>0.13094158642571385</v>
      </c>
      <c r="L106">
        <v>11</v>
      </c>
      <c r="M106">
        <v>30.780999999999999</v>
      </c>
      <c r="N106">
        <v>783.1</v>
      </c>
      <c r="O106">
        <v>225.3</v>
      </c>
      <c r="P106">
        <v>5.79E-2</v>
      </c>
      <c r="Q106">
        <v>4.3239999999999998</v>
      </c>
      <c r="R106">
        <v>0.433</v>
      </c>
    </row>
    <row r="107" spans="2:18">
      <c r="B107">
        <v>103</v>
      </c>
      <c r="C107">
        <f t="shared" si="5"/>
        <v>515</v>
      </c>
      <c r="D107">
        <v>52592</v>
      </c>
      <c r="E107">
        <f t="shared" si="7"/>
        <v>4.3240215202096838E-2</v>
      </c>
      <c r="F107">
        <f t="shared" si="6"/>
        <v>0.12972064560629051</v>
      </c>
      <c r="L107">
        <v>12</v>
      </c>
      <c r="M107">
        <v>33.780999999999999</v>
      </c>
      <c r="N107">
        <v>775.4</v>
      </c>
      <c r="O107">
        <v>217.4</v>
      </c>
      <c r="P107">
        <v>5.9400000000000001E-2</v>
      </c>
      <c r="Q107">
        <v>4.282</v>
      </c>
      <c r="R107">
        <v>0.41799999999999998</v>
      </c>
    </row>
    <row r="108" spans="2:18">
      <c r="B108">
        <v>104</v>
      </c>
      <c r="C108">
        <f t="shared" si="5"/>
        <v>520</v>
      </c>
      <c r="D108">
        <v>51107.1</v>
      </c>
      <c r="E108">
        <f t="shared" si="7"/>
        <v>4.2019356600910468E-2</v>
      </c>
      <c r="F108">
        <f t="shared" si="6"/>
        <v>0.1260580698027314</v>
      </c>
      <c r="L108">
        <v>13</v>
      </c>
      <c r="M108">
        <v>36.780999999999999</v>
      </c>
      <c r="N108">
        <v>780.9</v>
      </c>
      <c r="O108">
        <v>218.2</v>
      </c>
      <c r="P108">
        <v>5.9700000000000003E-2</v>
      </c>
      <c r="Q108">
        <v>4.3120000000000003</v>
      </c>
      <c r="R108">
        <v>0.40799999999999997</v>
      </c>
    </row>
    <row r="109" spans="2:18">
      <c r="B109">
        <v>105</v>
      </c>
      <c r="C109">
        <f t="shared" si="5"/>
        <v>525</v>
      </c>
      <c r="D109">
        <v>49374.8</v>
      </c>
      <c r="E109">
        <f t="shared" si="7"/>
        <v>4.0595090081390534E-2</v>
      </c>
      <c r="F109">
        <f t="shared" si="6"/>
        <v>0.1217852702441716</v>
      </c>
      <c r="L109">
        <v>14</v>
      </c>
      <c r="M109">
        <v>39.780999999999999</v>
      </c>
      <c r="N109">
        <v>845.6</v>
      </c>
      <c r="O109">
        <v>221.5</v>
      </c>
      <c r="P109">
        <v>6.3600000000000004E-2</v>
      </c>
      <c r="Q109">
        <v>4.6689999999999996</v>
      </c>
      <c r="R109">
        <v>0.439</v>
      </c>
    </row>
    <row r="110" spans="2:18">
      <c r="B110">
        <v>106</v>
      </c>
      <c r="C110">
        <f t="shared" si="5"/>
        <v>530</v>
      </c>
      <c r="D110">
        <v>47744.5</v>
      </c>
      <c r="E110">
        <f t="shared" si="7"/>
        <v>3.9254686163608769E-2</v>
      </c>
      <c r="F110">
        <f t="shared" si="6"/>
        <v>0.1177640584908263</v>
      </c>
      <c r="L110">
        <v>15</v>
      </c>
      <c r="M110">
        <v>42.781999999999996</v>
      </c>
      <c r="N110">
        <v>866.1</v>
      </c>
      <c r="O110">
        <v>223</v>
      </c>
      <c r="P110">
        <v>6.4699999999999994E-2</v>
      </c>
      <c r="Q110">
        <v>4.7830000000000004</v>
      </c>
      <c r="R110">
        <v>0.45500000000000002</v>
      </c>
    </row>
    <row r="111" spans="2:18">
      <c r="B111">
        <v>107</v>
      </c>
      <c r="C111">
        <f t="shared" si="5"/>
        <v>535</v>
      </c>
      <c r="D111">
        <v>46445.4</v>
      </c>
      <c r="E111">
        <f t="shared" si="7"/>
        <v>3.8186589046765071E-2</v>
      </c>
      <c r="F111">
        <f t="shared" si="6"/>
        <v>0.11455976714029521</v>
      </c>
      <c r="L111">
        <v>16</v>
      </c>
      <c r="M111">
        <v>45.780999999999999</v>
      </c>
      <c r="N111">
        <v>905</v>
      </c>
      <c r="O111">
        <v>225.6</v>
      </c>
      <c r="P111">
        <v>6.6900000000000001E-2</v>
      </c>
      <c r="Q111">
        <v>4.9969999999999999</v>
      </c>
      <c r="R111">
        <v>0.44900000000000001</v>
      </c>
    </row>
    <row r="112" spans="2:18">
      <c r="B112">
        <v>108</v>
      </c>
      <c r="C112">
        <f t="shared" si="5"/>
        <v>540</v>
      </c>
      <c r="D112">
        <v>45384.7</v>
      </c>
      <c r="E112">
        <f t="shared" si="7"/>
        <v>3.7314500206925089E-2</v>
      </c>
      <c r="F112">
        <f t="shared" si="6"/>
        <v>0.11194350062077527</v>
      </c>
      <c r="L112">
        <v>17</v>
      </c>
      <c r="M112">
        <v>48.780999999999999</v>
      </c>
      <c r="N112">
        <v>962.5</v>
      </c>
      <c r="O112">
        <v>222.7</v>
      </c>
      <c r="P112">
        <v>7.1999999999999995E-2</v>
      </c>
      <c r="Q112">
        <v>5.3150000000000004</v>
      </c>
      <c r="R112">
        <v>0.46100000000000002</v>
      </c>
    </row>
    <row r="113" spans="2:18">
      <c r="B113">
        <v>109</v>
      </c>
      <c r="C113">
        <f t="shared" si="5"/>
        <v>545</v>
      </c>
      <c r="D113">
        <v>44409.9</v>
      </c>
      <c r="E113">
        <f t="shared" si="7"/>
        <v>3.6513036832666573E-2</v>
      </c>
      <c r="F113">
        <f t="shared" si="6"/>
        <v>0.10953911049799972</v>
      </c>
      <c r="L113">
        <v>18</v>
      </c>
      <c r="M113">
        <v>51.780999999999999</v>
      </c>
      <c r="N113">
        <v>1057.4000000000001</v>
      </c>
      <c r="O113">
        <v>231.2</v>
      </c>
      <c r="P113">
        <v>7.6200000000000004E-2</v>
      </c>
      <c r="Q113">
        <v>5.8390000000000004</v>
      </c>
      <c r="R113">
        <v>0.48399999999999999</v>
      </c>
    </row>
    <row r="114" spans="2:18">
      <c r="B114">
        <v>110</v>
      </c>
      <c r="C114">
        <f t="shared" si="5"/>
        <v>550</v>
      </c>
      <c r="D114">
        <v>43704.800000000003</v>
      </c>
      <c r="E114">
        <f t="shared" si="7"/>
        <v>3.593331604359222E-2</v>
      </c>
      <c r="F114">
        <f t="shared" si="6"/>
        <v>0.10779994813077666</v>
      </c>
      <c r="L114">
        <v>19</v>
      </c>
      <c r="M114">
        <v>54.780999999999999</v>
      </c>
      <c r="N114">
        <v>1191</v>
      </c>
      <c r="O114">
        <v>232</v>
      </c>
      <c r="P114">
        <v>8.5500000000000007E-2</v>
      </c>
      <c r="Q114">
        <v>6.5759999999999996</v>
      </c>
      <c r="R114">
        <v>0.50800000000000001</v>
      </c>
    </row>
    <row r="115" spans="2:18">
      <c r="B115">
        <v>111</v>
      </c>
      <c r="C115">
        <f t="shared" si="5"/>
        <v>555</v>
      </c>
      <c r="D115">
        <v>43297.1</v>
      </c>
      <c r="E115">
        <f t="shared" si="7"/>
        <v>3.5598112291350528E-2</v>
      </c>
      <c r="F115">
        <f t="shared" si="6"/>
        <v>0.10679433687405158</v>
      </c>
      <c r="L115">
        <v>20</v>
      </c>
      <c r="M115">
        <v>57.780999999999999</v>
      </c>
      <c r="N115">
        <v>1425.4</v>
      </c>
      <c r="O115">
        <v>242.6</v>
      </c>
      <c r="P115">
        <v>9.7900000000000001E-2</v>
      </c>
      <c r="Q115">
        <v>7.8710000000000004</v>
      </c>
      <c r="R115">
        <v>0.54900000000000004</v>
      </c>
    </row>
    <row r="116" spans="2:18">
      <c r="B116">
        <v>112</v>
      </c>
      <c r="C116">
        <f t="shared" si="5"/>
        <v>560</v>
      </c>
      <c r="D116">
        <v>43258</v>
      </c>
      <c r="E116">
        <f t="shared" si="7"/>
        <v>3.5565964960684218E-2</v>
      </c>
      <c r="F116">
        <f t="shared" si="6"/>
        <v>0.10669789488205265</v>
      </c>
      <c r="L116" t="s">
        <v>22</v>
      </c>
      <c r="M116" t="s">
        <v>5</v>
      </c>
      <c r="N116" t="s">
        <v>6</v>
      </c>
      <c r="O116" t="s">
        <v>7</v>
      </c>
      <c r="P116" t="s">
        <v>8</v>
      </c>
      <c r="Q116" t="s">
        <v>9</v>
      </c>
      <c r="R116" t="s">
        <v>10</v>
      </c>
    </row>
    <row r="117" spans="2:18">
      <c r="B117">
        <v>113</v>
      </c>
      <c r="C117">
        <f t="shared" si="5"/>
        <v>565</v>
      </c>
      <c r="D117">
        <v>43458.1</v>
      </c>
      <c r="E117">
        <f t="shared" si="7"/>
        <v>3.5730483652917644E-2</v>
      </c>
      <c r="F117">
        <f t="shared" si="6"/>
        <v>0.10719145095875293</v>
      </c>
      <c r="L117">
        <v>1</v>
      </c>
      <c r="M117">
        <v>0.78</v>
      </c>
      <c r="N117">
        <v>710.7</v>
      </c>
      <c r="O117">
        <v>448.1</v>
      </c>
      <c r="P117">
        <v>2.64E-2</v>
      </c>
      <c r="Q117">
        <v>0.187</v>
      </c>
      <c r="R117">
        <v>1.7090000000000001</v>
      </c>
    </row>
    <row r="118" spans="2:18">
      <c r="B118">
        <v>114</v>
      </c>
      <c r="C118">
        <f t="shared" si="5"/>
        <v>570</v>
      </c>
      <c r="D118">
        <v>44032</v>
      </c>
      <c r="E118">
        <f t="shared" si="7"/>
        <v>3.620233411505034E-2</v>
      </c>
      <c r="F118">
        <f t="shared" si="6"/>
        <v>0.10860700234515103</v>
      </c>
      <c r="L118">
        <v>2</v>
      </c>
      <c r="M118">
        <v>3.78</v>
      </c>
      <c r="N118">
        <v>2279.3000000000002</v>
      </c>
      <c r="O118">
        <v>414.8</v>
      </c>
      <c r="P118">
        <v>9.1600000000000001E-2</v>
      </c>
      <c r="Q118">
        <v>0.60099999999999998</v>
      </c>
      <c r="R118">
        <v>0.75700000000000001</v>
      </c>
    </row>
    <row r="119" spans="2:18">
      <c r="B119">
        <v>115</v>
      </c>
      <c r="C119">
        <f t="shared" si="5"/>
        <v>575</v>
      </c>
      <c r="D119">
        <v>45041.599999999999</v>
      </c>
      <c r="E119">
        <f t="shared" si="7"/>
        <v>3.7032409435784237E-2</v>
      </c>
      <c r="F119">
        <f t="shared" si="6"/>
        <v>0.11109722830735272</v>
      </c>
      <c r="L119">
        <v>3</v>
      </c>
      <c r="M119">
        <v>6.78</v>
      </c>
      <c r="N119">
        <v>2791</v>
      </c>
      <c r="O119">
        <v>483.8</v>
      </c>
      <c r="P119">
        <v>9.6100000000000005E-2</v>
      </c>
      <c r="Q119">
        <v>0.73599999999999999</v>
      </c>
      <c r="R119">
        <v>0.67200000000000004</v>
      </c>
    </row>
    <row r="120" spans="2:18">
      <c r="B120">
        <v>116</v>
      </c>
      <c r="C120">
        <f t="shared" si="5"/>
        <v>580</v>
      </c>
      <c r="D120">
        <v>46372.7</v>
      </c>
      <c r="E120">
        <f t="shared" si="7"/>
        <v>3.812681638846737E-2</v>
      </c>
      <c r="F120">
        <f t="shared" si="6"/>
        <v>0.1143804491654021</v>
      </c>
      <c r="L120">
        <v>4</v>
      </c>
      <c r="M120">
        <v>9.7799999999999994</v>
      </c>
      <c r="N120">
        <v>3626.4</v>
      </c>
      <c r="O120">
        <v>644.1</v>
      </c>
      <c r="P120">
        <v>9.3799999999999994E-2</v>
      </c>
      <c r="Q120">
        <v>0.95699999999999996</v>
      </c>
      <c r="R120">
        <v>0.72899999999999998</v>
      </c>
    </row>
    <row r="121" spans="2:18">
      <c r="B121">
        <v>117</v>
      </c>
      <c r="C121">
        <f t="shared" si="5"/>
        <v>585</v>
      </c>
      <c r="D121">
        <v>47822.5</v>
      </c>
      <c r="E121">
        <f t="shared" si="7"/>
        <v>3.9318816388467369E-2</v>
      </c>
      <c r="F121">
        <f t="shared" si="6"/>
        <v>0.1179564491654021</v>
      </c>
      <c r="L121">
        <v>5</v>
      </c>
      <c r="M121">
        <v>12.78</v>
      </c>
      <c r="N121">
        <v>4828.7</v>
      </c>
      <c r="O121">
        <v>868.6</v>
      </c>
      <c r="P121">
        <v>9.2700000000000005E-2</v>
      </c>
      <c r="Q121">
        <v>1.274</v>
      </c>
      <c r="R121">
        <v>0.78100000000000003</v>
      </c>
    </row>
    <row r="122" spans="2:18">
      <c r="B122">
        <v>118</v>
      </c>
      <c r="C122">
        <f t="shared" si="5"/>
        <v>590</v>
      </c>
      <c r="D122">
        <v>49524.800000000003</v>
      </c>
      <c r="E122">
        <f t="shared" si="7"/>
        <v>4.0718417436887838E-2</v>
      </c>
      <c r="F122">
        <f t="shared" si="6"/>
        <v>0.12215525231066351</v>
      </c>
      <c r="L122">
        <v>6</v>
      </c>
      <c r="M122">
        <v>15.78</v>
      </c>
      <c r="N122">
        <v>6430.6</v>
      </c>
      <c r="O122">
        <v>1170.0999999999999</v>
      </c>
      <c r="P122">
        <v>9.1600000000000001E-2</v>
      </c>
      <c r="Q122">
        <v>1.696</v>
      </c>
      <c r="R122">
        <v>0.81399999999999995</v>
      </c>
    </row>
    <row r="123" spans="2:18">
      <c r="B123">
        <v>119</v>
      </c>
      <c r="C123">
        <f t="shared" si="5"/>
        <v>595</v>
      </c>
      <c r="D123">
        <v>51326.8</v>
      </c>
      <c r="E123">
        <f t="shared" si="7"/>
        <v>4.2199990067595519E-2</v>
      </c>
      <c r="F123">
        <f t="shared" si="6"/>
        <v>0.12659997020278657</v>
      </c>
      <c r="L123">
        <v>7</v>
      </c>
      <c r="M123">
        <v>18.78</v>
      </c>
      <c r="N123">
        <v>8377.5</v>
      </c>
      <c r="O123">
        <v>1532.3</v>
      </c>
      <c r="P123">
        <v>9.11E-2</v>
      </c>
      <c r="Q123">
        <v>2.21</v>
      </c>
      <c r="R123">
        <v>0.82299999999999995</v>
      </c>
    </row>
    <row r="124" spans="2:18">
      <c r="B124">
        <v>120</v>
      </c>
      <c r="C124">
        <f t="shared" si="5"/>
        <v>600</v>
      </c>
      <c r="D124">
        <f>D123/2+D125/2</f>
        <v>52564.45</v>
      </c>
      <c r="E124">
        <f t="shared" si="7"/>
        <v>4.3217564077803833E-2</v>
      </c>
      <c r="F124">
        <f t="shared" si="6"/>
        <v>0.1296526922334115</v>
      </c>
      <c r="L124">
        <v>8</v>
      </c>
      <c r="M124">
        <v>21.78</v>
      </c>
      <c r="N124">
        <v>10643.1</v>
      </c>
      <c r="O124">
        <v>1938.4</v>
      </c>
      <c r="P124">
        <v>9.1499999999999998E-2</v>
      </c>
      <c r="Q124">
        <v>2.8079999999999998</v>
      </c>
      <c r="R124">
        <v>0.80500000000000005</v>
      </c>
    </row>
    <row r="125" spans="2:18">
      <c r="B125">
        <v>121</v>
      </c>
      <c r="C125">
        <f t="shared" si="5"/>
        <v>605</v>
      </c>
      <c r="D125">
        <v>53802.1</v>
      </c>
      <c r="E125">
        <f t="shared" si="7"/>
        <v>4.4235138088012133E-2</v>
      </c>
      <c r="F125">
        <f t="shared" si="6"/>
        <v>0.1327054142640364</v>
      </c>
      <c r="L125">
        <v>9</v>
      </c>
      <c r="M125">
        <v>24.78</v>
      </c>
      <c r="N125">
        <v>13006.1</v>
      </c>
      <c r="O125">
        <v>2352.9</v>
      </c>
      <c r="P125">
        <v>9.2100000000000001E-2</v>
      </c>
      <c r="Q125">
        <v>3.431</v>
      </c>
      <c r="R125">
        <v>0.77800000000000002</v>
      </c>
    </row>
    <row r="126" spans="2:18">
      <c r="B126">
        <v>122</v>
      </c>
      <c r="C126">
        <f t="shared" si="5"/>
        <v>610</v>
      </c>
      <c r="D126">
        <v>55992.1</v>
      </c>
      <c r="E126">
        <f t="shared" si="7"/>
        <v>4.603571747827287E-2</v>
      </c>
      <c r="F126">
        <f t="shared" si="6"/>
        <v>0.13810715243481861</v>
      </c>
      <c r="L126">
        <v>10</v>
      </c>
      <c r="M126">
        <v>27.78</v>
      </c>
      <c r="N126">
        <v>15465.5</v>
      </c>
      <c r="O126">
        <v>2788.3</v>
      </c>
      <c r="P126">
        <v>9.2399999999999996E-2</v>
      </c>
      <c r="Q126">
        <v>4.08</v>
      </c>
      <c r="R126">
        <v>0.754</v>
      </c>
    </row>
    <row r="127" spans="2:18">
      <c r="B127">
        <v>123</v>
      </c>
      <c r="C127">
        <f t="shared" si="5"/>
        <v>615</v>
      </c>
      <c r="D127">
        <v>57084.7</v>
      </c>
      <c r="E127">
        <f t="shared" si="7"/>
        <v>4.6934033935715269E-2</v>
      </c>
      <c r="F127">
        <f t="shared" si="6"/>
        <v>0.14080210180714581</v>
      </c>
      <c r="L127">
        <v>11</v>
      </c>
      <c r="M127">
        <v>30.78</v>
      </c>
      <c r="N127">
        <v>17989.7</v>
      </c>
      <c r="O127">
        <v>3249</v>
      </c>
      <c r="P127">
        <v>9.2299999999999993E-2</v>
      </c>
      <c r="Q127">
        <v>4.7460000000000004</v>
      </c>
      <c r="R127">
        <v>0.72599999999999998</v>
      </c>
    </row>
    <row r="128" spans="2:18">
      <c r="B128">
        <v>124</v>
      </c>
      <c r="C128">
        <f t="shared" si="5"/>
        <v>620</v>
      </c>
      <c r="D128">
        <v>57987.1</v>
      </c>
      <c r="E128">
        <f t="shared" si="7"/>
        <v>4.767597130638708E-2</v>
      </c>
      <c r="F128">
        <f t="shared" si="6"/>
        <v>0.14302791391916125</v>
      </c>
      <c r="L128">
        <v>12</v>
      </c>
      <c r="M128">
        <v>33.78</v>
      </c>
      <c r="N128">
        <v>20720.599999999999</v>
      </c>
      <c r="O128">
        <v>3733.1</v>
      </c>
      <c r="P128">
        <v>9.2499999999999999E-2</v>
      </c>
      <c r="Q128">
        <v>5.4660000000000002</v>
      </c>
      <c r="R128">
        <v>0.70099999999999996</v>
      </c>
    </row>
    <row r="129" spans="2:18">
      <c r="B129">
        <v>125</v>
      </c>
      <c r="C129">
        <f t="shared" si="5"/>
        <v>625</v>
      </c>
      <c r="D129">
        <v>58628.4</v>
      </c>
      <c r="E129">
        <f t="shared" si="7"/>
        <v>4.8203236860256585E-2</v>
      </c>
      <c r="F129">
        <f t="shared" si="6"/>
        <v>0.14460971058076977</v>
      </c>
      <c r="L129">
        <v>13</v>
      </c>
      <c r="M129">
        <v>36.78</v>
      </c>
      <c r="N129">
        <v>23584.1</v>
      </c>
      <c r="O129">
        <v>4249.8999999999996</v>
      </c>
      <c r="P129">
        <v>9.2499999999999999E-2</v>
      </c>
      <c r="Q129">
        <v>6.2220000000000004</v>
      </c>
      <c r="R129">
        <v>0.67700000000000005</v>
      </c>
    </row>
    <row r="130" spans="2:18">
      <c r="B130">
        <v>126</v>
      </c>
      <c r="C130">
        <f t="shared" si="5"/>
        <v>630</v>
      </c>
      <c r="D130">
        <v>59240.2</v>
      </c>
      <c r="E130">
        <f t="shared" si="7"/>
        <v>4.8706248034211606E-2</v>
      </c>
      <c r="F130">
        <f t="shared" si="6"/>
        <v>0.14611874410263481</v>
      </c>
      <c r="L130">
        <v>14</v>
      </c>
      <c r="M130">
        <v>39.78</v>
      </c>
      <c r="N130">
        <v>26592.2</v>
      </c>
      <c r="O130">
        <v>4787.8</v>
      </c>
      <c r="P130">
        <v>9.2600000000000002E-2</v>
      </c>
      <c r="Q130">
        <v>7.0149999999999997</v>
      </c>
      <c r="R130">
        <v>0.65700000000000003</v>
      </c>
    </row>
    <row r="131" spans="2:18">
      <c r="B131">
        <v>127</v>
      </c>
      <c r="C131">
        <f t="shared" si="5"/>
        <v>635</v>
      </c>
      <c r="D131">
        <v>59798</v>
      </c>
      <c r="E131">
        <f t="shared" si="7"/>
        <v>4.9164861360187606E-2</v>
      </c>
      <c r="F131">
        <f t="shared" si="6"/>
        <v>0.14749458408056282</v>
      </c>
      <c r="L131">
        <v>15</v>
      </c>
      <c r="M131">
        <v>42.78</v>
      </c>
      <c r="N131">
        <v>29579.200000000001</v>
      </c>
      <c r="O131">
        <v>5338.9</v>
      </c>
      <c r="P131">
        <v>9.2299999999999993E-2</v>
      </c>
      <c r="Q131">
        <v>7.8029999999999999</v>
      </c>
      <c r="R131">
        <v>0.64100000000000001</v>
      </c>
    </row>
    <row r="132" spans="2:18">
      <c r="B132">
        <v>128</v>
      </c>
      <c r="C132">
        <f t="shared" si="5"/>
        <v>640</v>
      </c>
      <c r="D132">
        <v>60137.2</v>
      </c>
      <c r="E132">
        <f t="shared" si="7"/>
        <v>4.9443745620085522E-2</v>
      </c>
      <c r="F132">
        <f t="shared" si="6"/>
        <v>0.14833123686025657</v>
      </c>
      <c r="L132">
        <v>16</v>
      </c>
      <c r="M132">
        <v>45.78</v>
      </c>
      <c r="N132">
        <v>32437.3</v>
      </c>
      <c r="O132">
        <v>5851.1</v>
      </c>
      <c r="P132">
        <v>9.2399999999999996E-2</v>
      </c>
      <c r="Q132">
        <v>8.5570000000000004</v>
      </c>
      <c r="R132">
        <v>0.63300000000000001</v>
      </c>
    </row>
    <row r="133" spans="2:18">
      <c r="B133">
        <v>129</v>
      </c>
      <c r="C133">
        <f t="shared" ref="C133:C164" si="8">B133*100/60*3</f>
        <v>645</v>
      </c>
      <c r="D133">
        <v>60036.800000000003</v>
      </c>
      <c r="E133">
        <f t="shared" si="7"/>
        <v>4.9361198510139329E-2</v>
      </c>
      <c r="F133">
        <f t="shared" ref="F133:F163" si="9">E133*3</f>
        <v>0.148083595530418</v>
      </c>
      <c r="L133">
        <v>17</v>
      </c>
      <c r="M133">
        <v>48.78</v>
      </c>
      <c r="N133">
        <v>35279.599999999999</v>
      </c>
      <c r="O133">
        <v>6382.1</v>
      </c>
      <c r="P133">
        <v>9.2100000000000001E-2</v>
      </c>
      <c r="Q133">
        <v>9.3070000000000004</v>
      </c>
      <c r="R133">
        <v>0.629</v>
      </c>
    </row>
    <row r="134" spans="2:18">
      <c r="B134">
        <v>130</v>
      </c>
      <c r="C134">
        <f t="shared" si="8"/>
        <v>650</v>
      </c>
      <c r="D134">
        <v>59467.1</v>
      </c>
      <c r="E134">
        <f t="shared" si="7"/>
        <v>4.8892801213960523E-2</v>
      </c>
      <c r="F134">
        <f t="shared" si="9"/>
        <v>0.14667840364188156</v>
      </c>
      <c r="L134">
        <v>18</v>
      </c>
      <c r="M134">
        <v>51.78</v>
      </c>
      <c r="N134">
        <v>38217.5</v>
      </c>
      <c r="O134">
        <v>6913.3</v>
      </c>
      <c r="P134">
        <v>9.2100000000000001E-2</v>
      </c>
      <c r="Q134">
        <v>10.082000000000001</v>
      </c>
      <c r="R134">
        <v>0.626</v>
      </c>
    </row>
    <row r="135" spans="2:18">
      <c r="B135">
        <v>131</v>
      </c>
      <c r="C135">
        <f t="shared" si="8"/>
        <v>655</v>
      </c>
      <c r="D135">
        <v>58614.7</v>
      </c>
      <c r="E135">
        <f t="shared" si="7"/>
        <v>4.8191972961787823E-2</v>
      </c>
      <c r="F135">
        <f t="shared" si="9"/>
        <v>0.14457591888536347</v>
      </c>
      <c r="L135">
        <v>19</v>
      </c>
      <c r="M135">
        <v>54.78</v>
      </c>
      <c r="N135">
        <v>41446</v>
      </c>
      <c r="O135">
        <v>7500.5</v>
      </c>
      <c r="P135">
        <v>9.2100000000000001E-2</v>
      </c>
      <c r="Q135">
        <v>10.933999999999999</v>
      </c>
      <c r="R135">
        <v>0.61699999999999999</v>
      </c>
    </row>
    <row r="136" spans="2:18">
      <c r="B136">
        <v>132</v>
      </c>
      <c r="C136">
        <f t="shared" si="8"/>
        <v>660</v>
      </c>
      <c r="D136">
        <v>57595.5</v>
      </c>
      <c r="E136">
        <f t="shared" si="7"/>
        <v>4.7354004690302091E-2</v>
      </c>
      <c r="F136">
        <f t="shared" si="9"/>
        <v>0.14206201407090627</v>
      </c>
      <c r="L136">
        <v>20</v>
      </c>
      <c r="M136">
        <v>57.78</v>
      </c>
      <c r="N136">
        <v>45060.5</v>
      </c>
      <c r="O136">
        <v>8170.5</v>
      </c>
      <c r="P136">
        <v>9.1899999999999996E-2</v>
      </c>
      <c r="Q136">
        <v>11.887</v>
      </c>
      <c r="R136">
        <v>0.61099999999999999</v>
      </c>
    </row>
    <row r="137" spans="2:18">
      <c r="B137">
        <v>133</v>
      </c>
      <c r="C137">
        <f t="shared" si="8"/>
        <v>665</v>
      </c>
      <c r="D137">
        <v>56490.9</v>
      </c>
      <c r="E137">
        <f t="shared" si="7"/>
        <v>4.6445822044419917E-2</v>
      </c>
      <c r="F137">
        <f t="shared" si="9"/>
        <v>0.13933746613325976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8">
      <c r="B138">
        <v>134</v>
      </c>
      <c r="C138">
        <f t="shared" si="8"/>
        <v>670</v>
      </c>
      <c r="D138">
        <v>54982.7</v>
      </c>
      <c r="E138">
        <f t="shared" si="7"/>
        <v>4.5205806594012951E-2</v>
      </c>
      <c r="F138">
        <f t="shared" si="9"/>
        <v>0.13561741978203884</v>
      </c>
      <c r="L138">
        <v>1</v>
      </c>
      <c r="M138">
        <v>0.78</v>
      </c>
      <c r="N138">
        <v>9528.6</v>
      </c>
      <c r="O138">
        <v>2405.1</v>
      </c>
      <c r="P138">
        <v>6.6000000000000003E-2</v>
      </c>
      <c r="Q138">
        <v>1.048</v>
      </c>
      <c r="R138">
        <v>7.6749999999999998</v>
      </c>
    </row>
    <row r="139" spans="2:18">
      <c r="B139">
        <v>135</v>
      </c>
      <c r="C139">
        <f t="shared" si="8"/>
        <v>675</v>
      </c>
      <c r="D139">
        <v>52961.599999999999</v>
      </c>
      <c r="E139">
        <f t="shared" si="7"/>
        <v>4.3544093806042204E-2</v>
      </c>
      <c r="F139">
        <f t="shared" si="9"/>
        <v>0.13063228141812661</v>
      </c>
      <c r="L139">
        <v>2</v>
      </c>
      <c r="M139">
        <v>3.78</v>
      </c>
      <c r="N139">
        <v>51924.9</v>
      </c>
      <c r="O139">
        <v>9827.7999999999993</v>
      </c>
      <c r="P139">
        <v>8.8099999999999998E-2</v>
      </c>
      <c r="Q139">
        <v>5.71</v>
      </c>
      <c r="R139">
        <v>0.82499999999999996</v>
      </c>
    </row>
    <row r="140" spans="2:18">
      <c r="B140">
        <v>136</v>
      </c>
      <c r="C140">
        <f t="shared" si="8"/>
        <v>680</v>
      </c>
      <c r="D140">
        <v>50602.2</v>
      </c>
      <c r="E140">
        <f t="shared" si="7"/>
        <v>4.1604236722306509E-2</v>
      </c>
      <c r="F140">
        <f t="shared" si="9"/>
        <v>0.12481271016691953</v>
      </c>
      <c r="L140">
        <v>3</v>
      </c>
      <c r="M140">
        <v>6.78</v>
      </c>
      <c r="N140">
        <v>53087</v>
      </c>
      <c r="O140">
        <v>9632.5</v>
      </c>
      <c r="P140">
        <v>9.1899999999999996E-2</v>
      </c>
      <c r="Q140">
        <v>5.8369999999999997</v>
      </c>
      <c r="R140">
        <v>0.61499999999999999</v>
      </c>
    </row>
    <row r="141" spans="2:18">
      <c r="B141">
        <v>137</v>
      </c>
      <c r="C141">
        <f t="shared" si="8"/>
        <v>685</v>
      </c>
      <c r="D141">
        <v>48304.800000000003</v>
      </c>
      <c r="E141">
        <f t="shared" si="7"/>
        <v>3.971535494550972E-2</v>
      </c>
      <c r="F141">
        <f t="shared" si="9"/>
        <v>0.11914606483652916</v>
      </c>
      <c r="L141">
        <v>4</v>
      </c>
      <c r="M141">
        <v>9.7799999999999994</v>
      </c>
      <c r="N141">
        <v>52592</v>
      </c>
      <c r="O141">
        <v>9571</v>
      </c>
      <c r="P141">
        <v>9.1600000000000001E-2</v>
      </c>
      <c r="Q141">
        <v>5.7830000000000004</v>
      </c>
      <c r="R141">
        <v>0.63500000000000001</v>
      </c>
    </row>
    <row r="142" spans="2:18">
      <c r="B142">
        <v>138</v>
      </c>
      <c r="C142">
        <f t="shared" si="8"/>
        <v>690</v>
      </c>
      <c r="D142">
        <v>46797.8</v>
      </c>
      <c r="E142">
        <f t="shared" si="7"/>
        <v>3.8476326113946753E-2</v>
      </c>
      <c r="F142">
        <f t="shared" si="9"/>
        <v>0.11542897834184027</v>
      </c>
      <c r="L142">
        <v>5</v>
      </c>
      <c r="M142">
        <v>12.78</v>
      </c>
      <c r="N142">
        <v>51107.1</v>
      </c>
      <c r="O142">
        <v>9294</v>
      </c>
      <c r="P142">
        <v>9.1600000000000001E-2</v>
      </c>
      <c r="Q142">
        <v>5.62</v>
      </c>
      <c r="R142">
        <v>0.65</v>
      </c>
    </row>
    <row r="143" spans="2:18">
      <c r="B143">
        <v>139</v>
      </c>
      <c r="C143">
        <f t="shared" si="8"/>
        <v>695</v>
      </c>
      <c r="D143">
        <v>46198.8</v>
      </c>
      <c r="E143">
        <f t="shared" si="7"/>
        <v>3.7983838874327491E-2</v>
      </c>
      <c r="F143">
        <f t="shared" si="9"/>
        <v>0.11395151662298247</v>
      </c>
      <c r="L143">
        <v>6</v>
      </c>
      <c r="M143">
        <v>15.78</v>
      </c>
      <c r="N143">
        <v>49374.8</v>
      </c>
      <c r="O143">
        <v>8986</v>
      </c>
      <c r="P143">
        <v>9.1600000000000001E-2</v>
      </c>
      <c r="Q143">
        <v>5.4290000000000003</v>
      </c>
      <c r="R143">
        <v>0.66700000000000004</v>
      </c>
    </row>
    <row r="144" spans="2:18">
      <c r="B144">
        <v>140</v>
      </c>
      <c r="C144">
        <f t="shared" si="8"/>
        <v>700</v>
      </c>
      <c r="D144">
        <f>D143/2+D145/2</f>
        <v>47070.5</v>
      </c>
      <c r="E144">
        <f t="shared" si="7"/>
        <v>3.8700535246240862E-2</v>
      </c>
      <c r="F144">
        <f t="shared" si="9"/>
        <v>0.11610160573872258</v>
      </c>
      <c r="L144">
        <v>7</v>
      </c>
      <c r="M144">
        <v>18.78</v>
      </c>
      <c r="N144">
        <v>47744.5</v>
      </c>
      <c r="O144">
        <v>8712.7999999999993</v>
      </c>
      <c r="P144">
        <v>9.1300000000000006E-2</v>
      </c>
      <c r="Q144">
        <v>5.25</v>
      </c>
      <c r="R144">
        <v>0.68300000000000005</v>
      </c>
    </row>
    <row r="145" spans="2:18">
      <c r="B145">
        <v>141</v>
      </c>
      <c r="C145">
        <f t="shared" si="8"/>
        <v>705</v>
      </c>
      <c r="D145">
        <v>47942.2</v>
      </c>
      <c r="E145">
        <f t="shared" si="7"/>
        <v>3.9417231618154219E-2</v>
      </c>
      <c r="F145">
        <f t="shared" si="9"/>
        <v>0.11825169485446266</v>
      </c>
      <c r="L145">
        <v>8</v>
      </c>
      <c r="M145">
        <v>21.78</v>
      </c>
      <c r="N145">
        <v>46445.4</v>
      </c>
      <c r="O145">
        <v>8479.9</v>
      </c>
      <c r="P145">
        <v>9.1300000000000006E-2</v>
      </c>
      <c r="Q145">
        <v>5.1070000000000002</v>
      </c>
      <c r="R145">
        <v>0.69599999999999995</v>
      </c>
    </row>
    <row r="146" spans="2:18">
      <c r="B146">
        <v>142</v>
      </c>
      <c r="C146">
        <f t="shared" si="8"/>
        <v>710</v>
      </c>
      <c r="D146">
        <v>52859.7</v>
      </c>
      <c r="E146">
        <f t="shared" si="7"/>
        <v>4.346031342254103E-2</v>
      </c>
      <c r="F146">
        <f t="shared" si="9"/>
        <v>0.13038094026762309</v>
      </c>
      <c r="L146">
        <v>9</v>
      </c>
      <c r="M146">
        <v>24.78</v>
      </c>
      <c r="N146">
        <v>45384.7</v>
      </c>
      <c r="O146">
        <v>8285.2000000000007</v>
      </c>
      <c r="P146">
        <v>9.1300000000000006E-2</v>
      </c>
      <c r="Q146">
        <v>4.99</v>
      </c>
      <c r="R146">
        <v>0.71399999999999997</v>
      </c>
    </row>
    <row r="147" spans="2:18">
      <c r="B147">
        <v>143</v>
      </c>
      <c r="C147">
        <f t="shared" si="8"/>
        <v>715</v>
      </c>
      <c r="D147">
        <v>58772</v>
      </c>
      <c r="E147">
        <f t="shared" si="7"/>
        <v>4.8321302248586009E-2</v>
      </c>
      <c r="F147">
        <f t="shared" si="9"/>
        <v>0.14496390674575804</v>
      </c>
      <c r="L147">
        <v>10</v>
      </c>
      <c r="M147">
        <v>27.78</v>
      </c>
      <c r="N147">
        <v>44409.9</v>
      </c>
      <c r="O147">
        <v>8128.4</v>
      </c>
      <c r="P147">
        <v>9.11E-2</v>
      </c>
      <c r="Q147">
        <v>4.883</v>
      </c>
      <c r="R147">
        <v>0.72799999999999998</v>
      </c>
    </row>
    <row r="148" spans="2:18">
      <c r="B148">
        <v>144</v>
      </c>
      <c r="C148">
        <f t="shared" si="8"/>
        <v>720</v>
      </c>
      <c r="D148">
        <v>67354.600000000006</v>
      </c>
      <c r="E148">
        <f t="shared" si="7"/>
        <v>5.5377764657194094E-2</v>
      </c>
      <c r="F148">
        <f t="shared" si="9"/>
        <v>0.16613329397158227</v>
      </c>
      <c r="L148">
        <v>11</v>
      </c>
      <c r="M148">
        <v>30.78</v>
      </c>
      <c r="N148">
        <v>43704.800000000003</v>
      </c>
      <c r="O148">
        <v>8004.1</v>
      </c>
      <c r="P148">
        <v>9.0999999999999998E-2</v>
      </c>
      <c r="Q148">
        <v>4.806</v>
      </c>
      <c r="R148">
        <v>0.74199999999999999</v>
      </c>
    </row>
    <row r="149" spans="2:18">
      <c r="B149">
        <v>145</v>
      </c>
      <c r="C149">
        <f t="shared" si="8"/>
        <v>725</v>
      </c>
      <c r="D149">
        <v>81293.899999999994</v>
      </c>
      <c r="E149">
        <f t="shared" si="7"/>
        <v>6.6838411367085113E-2</v>
      </c>
      <c r="F149">
        <f t="shared" si="9"/>
        <v>0.20051523410125532</v>
      </c>
      <c r="L149">
        <v>12</v>
      </c>
      <c r="M149">
        <v>33.78</v>
      </c>
      <c r="N149">
        <v>43297.1</v>
      </c>
      <c r="O149">
        <v>7951.3</v>
      </c>
      <c r="P149">
        <v>9.0800000000000006E-2</v>
      </c>
      <c r="Q149">
        <v>4.7610000000000001</v>
      </c>
      <c r="R149">
        <v>0.75700000000000001</v>
      </c>
    </row>
    <row r="150" spans="2:18">
      <c r="B150">
        <v>146</v>
      </c>
      <c r="C150">
        <f t="shared" si="8"/>
        <v>730</v>
      </c>
      <c r="D150">
        <v>101306.5</v>
      </c>
      <c r="E150">
        <f t="shared" si="7"/>
        <v>8.3292418264588206E-2</v>
      </c>
      <c r="F150">
        <f t="shared" si="9"/>
        <v>0.2498772547937646</v>
      </c>
      <c r="L150">
        <v>13</v>
      </c>
      <c r="M150">
        <v>36.78</v>
      </c>
      <c r="N150">
        <v>43258</v>
      </c>
      <c r="O150">
        <v>7944.5</v>
      </c>
      <c r="P150">
        <v>9.0700000000000003E-2</v>
      </c>
      <c r="Q150">
        <v>4.7569999999999997</v>
      </c>
      <c r="R150">
        <v>0.76400000000000001</v>
      </c>
    </row>
    <row r="151" spans="2:18">
      <c r="B151">
        <v>147</v>
      </c>
      <c r="C151">
        <f t="shared" si="8"/>
        <v>735</v>
      </c>
      <c r="D151">
        <v>116889.2</v>
      </c>
      <c r="E151">
        <f t="shared" si="7"/>
        <v>9.6104239481307738E-2</v>
      </c>
      <c r="F151">
        <f t="shared" si="9"/>
        <v>0.2883127184439232</v>
      </c>
      <c r="L151">
        <v>14</v>
      </c>
      <c r="M151">
        <v>39.78</v>
      </c>
      <c r="N151">
        <v>43458.1</v>
      </c>
      <c r="O151">
        <v>8009.5</v>
      </c>
      <c r="P151">
        <v>9.0399999999999994E-2</v>
      </c>
      <c r="Q151">
        <v>4.7789999999999999</v>
      </c>
      <c r="R151">
        <v>0.76700000000000002</v>
      </c>
    </row>
    <row r="152" spans="2:18">
      <c r="B152">
        <v>148</v>
      </c>
      <c r="C152">
        <f t="shared" si="8"/>
        <v>740</v>
      </c>
      <c r="D152">
        <v>121961.5</v>
      </c>
      <c r="E152">
        <f t="shared" si="7"/>
        <v>0.10027459511656778</v>
      </c>
      <c r="F152">
        <f t="shared" si="9"/>
        <v>0.30082378534970333</v>
      </c>
      <c r="L152">
        <v>15</v>
      </c>
      <c r="M152">
        <v>42.78</v>
      </c>
      <c r="N152">
        <v>44032</v>
      </c>
      <c r="O152">
        <v>8104.2</v>
      </c>
      <c r="P152">
        <v>9.06E-2</v>
      </c>
      <c r="Q152">
        <v>4.8419999999999996</v>
      </c>
      <c r="R152">
        <v>0.76700000000000002</v>
      </c>
    </row>
    <row r="153" spans="2:18">
      <c r="B153">
        <v>149</v>
      </c>
      <c r="C153">
        <f t="shared" si="8"/>
        <v>745</v>
      </c>
      <c r="D153">
        <v>123977.1</v>
      </c>
      <c r="E153">
        <f t="shared" si="7"/>
        <v>0.10193178590150363</v>
      </c>
      <c r="F153">
        <f t="shared" si="9"/>
        <v>0.30579535770451088</v>
      </c>
      <c r="L153">
        <v>16</v>
      </c>
      <c r="M153">
        <v>45.78</v>
      </c>
      <c r="N153">
        <v>45041.599999999999</v>
      </c>
      <c r="O153">
        <v>8289</v>
      </c>
      <c r="P153">
        <v>9.06E-2</v>
      </c>
      <c r="Q153">
        <v>4.9530000000000003</v>
      </c>
      <c r="R153">
        <v>0.77</v>
      </c>
    </row>
    <row r="154" spans="2:18">
      <c r="B154">
        <v>150</v>
      </c>
      <c r="C154">
        <f t="shared" si="8"/>
        <v>750</v>
      </c>
      <c r="D154">
        <v>125767.7</v>
      </c>
      <c r="E154">
        <f t="shared" si="7"/>
        <v>0.10340398565319352</v>
      </c>
      <c r="F154">
        <f t="shared" si="9"/>
        <v>0.31021195695958054</v>
      </c>
      <c r="L154">
        <v>17</v>
      </c>
      <c r="M154">
        <v>48.78</v>
      </c>
      <c r="N154">
        <v>46372.7</v>
      </c>
      <c r="O154">
        <v>8547.4</v>
      </c>
      <c r="P154">
        <v>9.0399999999999994E-2</v>
      </c>
      <c r="Q154">
        <v>5.0990000000000002</v>
      </c>
      <c r="R154">
        <v>0.77200000000000002</v>
      </c>
    </row>
    <row r="155" spans="2:18">
      <c r="B155">
        <v>151</v>
      </c>
      <c r="C155">
        <f t="shared" si="8"/>
        <v>755</v>
      </c>
      <c r="D155">
        <v>128408.6</v>
      </c>
      <c r="E155">
        <f t="shared" si="7"/>
        <v>0.10557528707407918</v>
      </c>
      <c r="F155">
        <f t="shared" si="9"/>
        <v>0.31672586122223756</v>
      </c>
      <c r="L155">
        <v>18</v>
      </c>
      <c r="M155">
        <v>51.78</v>
      </c>
      <c r="N155">
        <v>47822.5</v>
      </c>
      <c r="O155">
        <v>8832.9</v>
      </c>
      <c r="P155">
        <v>9.0200000000000002E-2</v>
      </c>
      <c r="Q155">
        <v>5.258</v>
      </c>
      <c r="R155">
        <v>0.77</v>
      </c>
    </row>
    <row r="156" spans="2:18">
      <c r="B156">
        <v>152</v>
      </c>
      <c r="C156">
        <f t="shared" si="8"/>
        <v>760</v>
      </c>
      <c r="D156">
        <v>134162.9</v>
      </c>
      <c r="E156">
        <f t="shared" si="7"/>
        <v>0.11030637108566697</v>
      </c>
      <c r="F156">
        <f t="shared" si="9"/>
        <v>0.33091911325700091</v>
      </c>
      <c r="L156">
        <v>19</v>
      </c>
      <c r="M156">
        <v>54.78</v>
      </c>
      <c r="N156">
        <v>49524.800000000003</v>
      </c>
      <c r="O156">
        <v>9132.1</v>
      </c>
      <c r="P156">
        <v>9.0399999999999994E-2</v>
      </c>
      <c r="Q156">
        <v>5.4459999999999997</v>
      </c>
      <c r="R156">
        <v>0.76500000000000001</v>
      </c>
    </row>
    <row r="157" spans="2:18">
      <c r="B157">
        <v>153</v>
      </c>
      <c r="C157">
        <f t="shared" si="8"/>
        <v>765</v>
      </c>
      <c r="D157">
        <v>142849.20000000001</v>
      </c>
      <c r="E157">
        <f t="shared" si="7"/>
        <v>0.11744809380604222</v>
      </c>
      <c r="F157">
        <f t="shared" si="9"/>
        <v>0.35234428141812668</v>
      </c>
      <c r="L157">
        <v>20</v>
      </c>
      <c r="M157">
        <v>57.78</v>
      </c>
      <c r="N157">
        <v>51326.8</v>
      </c>
      <c r="O157">
        <v>9481</v>
      </c>
      <c r="P157">
        <v>9.0200000000000002E-2</v>
      </c>
      <c r="Q157">
        <v>5.6440000000000001</v>
      </c>
      <c r="R157">
        <v>0.76400000000000001</v>
      </c>
    </row>
    <row r="158" spans="2:18">
      <c r="B158">
        <v>154</v>
      </c>
      <c r="C158">
        <f t="shared" si="8"/>
        <v>770</v>
      </c>
      <c r="D158">
        <v>153210.1</v>
      </c>
      <c r="E158">
        <f t="shared" si="7"/>
        <v>0.12596664312318936</v>
      </c>
      <c r="F158">
        <f t="shared" si="9"/>
        <v>0.37789992936956807</v>
      </c>
      <c r="L158" t="s">
        <v>22</v>
      </c>
      <c r="M158" t="s">
        <v>5</v>
      </c>
      <c r="N158" t="s">
        <v>6</v>
      </c>
      <c r="O158" t="s">
        <v>7</v>
      </c>
      <c r="P158" t="s">
        <v>8</v>
      </c>
      <c r="Q158" t="s">
        <v>9</v>
      </c>
      <c r="R158" t="s">
        <v>10</v>
      </c>
    </row>
    <row r="159" spans="2:18">
      <c r="B159">
        <v>155</v>
      </c>
      <c r="C159">
        <f t="shared" si="8"/>
        <v>775</v>
      </c>
      <c r="D159">
        <v>164421.29999999999</v>
      </c>
      <c r="E159">
        <f t="shared" si="7"/>
        <v>0.13518429410953231</v>
      </c>
      <c r="F159">
        <f t="shared" si="9"/>
        <v>0.40555288232859693</v>
      </c>
      <c r="L159">
        <v>1</v>
      </c>
      <c r="M159">
        <v>0.78</v>
      </c>
      <c r="N159">
        <v>12890.7</v>
      </c>
      <c r="O159">
        <v>3193.8</v>
      </c>
      <c r="P159">
        <v>6.7299999999999999E-2</v>
      </c>
      <c r="Q159">
        <v>1.2070000000000001</v>
      </c>
      <c r="R159">
        <v>6.7949999999999999</v>
      </c>
    </row>
    <row r="160" spans="2:18">
      <c r="B160">
        <v>156</v>
      </c>
      <c r="C160">
        <f t="shared" si="8"/>
        <v>780</v>
      </c>
      <c r="D160">
        <v>175612.5</v>
      </c>
      <c r="E160">
        <f t="shared" si="7"/>
        <v>0.14438550144847564</v>
      </c>
      <c r="F160">
        <f t="shared" si="9"/>
        <v>0.43315650434542696</v>
      </c>
      <c r="L160">
        <v>2</v>
      </c>
      <c r="M160">
        <v>3.78</v>
      </c>
      <c r="N160">
        <v>53802.1</v>
      </c>
      <c r="O160">
        <v>10363.200000000001</v>
      </c>
      <c r="P160">
        <v>8.6499999999999994E-2</v>
      </c>
      <c r="Q160">
        <v>5.0389999999999997</v>
      </c>
      <c r="R160">
        <v>1.0309999999999999</v>
      </c>
    </row>
    <row r="161" spans="2:18">
      <c r="B161">
        <v>157</v>
      </c>
      <c r="C161">
        <f t="shared" si="8"/>
        <v>785</v>
      </c>
      <c r="D161">
        <v>184935.6</v>
      </c>
      <c r="E161">
        <f t="shared" si="7"/>
        <v>0.15205078990205545</v>
      </c>
      <c r="F161">
        <f t="shared" si="9"/>
        <v>0.45615236970616635</v>
      </c>
      <c r="L161">
        <v>3</v>
      </c>
      <c r="M161">
        <v>6.78</v>
      </c>
      <c r="N161">
        <v>55992.1</v>
      </c>
      <c r="O161">
        <v>10321.299999999999</v>
      </c>
      <c r="P161">
        <v>9.0399999999999994E-2</v>
      </c>
      <c r="Q161">
        <v>5.2450000000000001</v>
      </c>
      <c r="R161">
        <v>0.77100000000000002</v>
      </c>
    </row>
    <row r="162" spans="2:18">
      <c r="B162">
        <v>158</v>
      </c>
      <c r="C162">
        <f t="shared" si="8"/>
        <v>790</v>
      </c>
      <c r="D162">
        <v>191600.7</v>
      </c>
      <c r="E162">
        <f t="shared" si="7"/>
        <v>0.15753071761622289</v>
      </c>
      <c r="F162">
        <f t="shared" si="9"/>
        <v>0.47259215284866868</v>
      </c>
      <c r="L162">
        <v>4</v>
      </c>
      <c r="M162">
        <v>9.7799999999999994</v>
      </c>
      <c r="N162">
        <v>57084.7</v>
      </c>
      <c r="O162">
        <v>10553.8</v>
      </c>
      <c r="P162">
        <v>9.01E-2</v>
      </c>
      <c r="Q162">
        <v>5.3470000000000004</v>
      </c>
      <c r="R162">
        <v>0.78300000000000003</v>
      </c>
    </row>
    <row r="163" spans="2:18">
      <c r="B163">
        <v>159</v>
      </c>
      <c r="C163">
        <f t="shared" si="8"/>
        <v>795</v>
      </c>
      <c r="D163">
        <v>191990.7</v>
      </c>
      <c r="E163">
        <f t="shared" si="7"/>
        <v>0.15785136874051592</v>
      </c>
      <c r="F163">
        <f t="shared" si="9"/>
        <v>0.47355410622154775</v>
      </c>
      <c r="L163">
        <v>5</v>
      </c>
      <c r="M163">
        <v>12.78</v>
      </c>
      <c r="N163">
        <v>57987.1</v>
      </c>
      <c r="O163">
        <v>10714.7</v>
      </c>
      <c r="P163">
        <v>9.0200000000000002E-2</v>
      </c>
      <c r="Q163">
        <v>5.431</v>
      </c>
      <c r="R163">
        <v>0.78900000000000003</v>
      </c>
    </row>
    <row r="164" spans="2:18">
      <c r="B164">
        <v>160</v>
      </c>
      <c r="C164">
        <f t="shared" si="8"/>
        <v>800</v>
      </c>
      <c r="L164">
        <v>6</v>
      </c>
      <c r="M164">
        <v>15.78</v>
      </c>
      <c r="N164">
        <v>58628.4</v>
      </c>
      <c r="O164">
        <v>10852.5</v>
      </c>
      <c r="P164">
        <v>0.09</v>
      </c>
      <c r="Q164">
        <v>5.492</v>
      </c>
      <c r="R164">
        <v>0.79800000000000004</v>
      </c>
    </row>
    <row r="165" spans="2:18">
      <c r="D165" s="1"/>
      <c r="L165">
        <v>7</v>
      </c>
      <c r="M165">
        <v>18.78</v>
      </c>
      <c r="N165">
        <v>59240.2</v>
      </c>
      <c r="O165">
        <v>10973.8</v>
      </c>
      <c r="P165">
        <v>0.09</v>
      </c>
      <c r="Q165">
        <v>5.5490000000000004</v>
      </c>
      <c r="R165">
        <v>0.80200000000000005</v>
      </c>
    </row>
    <row r="166" spans="2:18">
      <c r="D166" s="1"/>
      <c r="L166">
        <v>8</v>
      </c>
      <c r="M166">
        <v>21.78</v>
      </c>
      <c r="N166">
        <v>59798</v>
      </c>
      <c r="O166">
        <v>11088.6</v>
      </c>
      <c r="P166">
        <v>8.9899999999999994E-2</v>
      </c>
      <c r="Q166">
        <v>5.601</v>
      </c>
      <c r="R166">
        <v>0.80800000000000005</v>
      </c>
    </row>
    <row r="167" spans="2:18">
      <c r="D167" s="1"/>
      <c r="L167">
        <v>9</v>
      </c>
      <c r="M167">
        <v>24.78</v>
      </c>
      <c r="N167">
        <v>60137.2</v>
      </c>
      <c r="O167">
        <v>11157.5</v>
      </c>
      <c r="P167">
        <v>8.9800000000000005E-2</v>
      </c>
      <c r="Q167">
        <v>5.633</v>
      </c>
      <c r="R167">
        <v>0.81599999999999995</v>
      </c>
    </row>
    <row r="168" spans="2:18">
      <c r="D168" s="1"/>
      <c r="L168">
        <v>10</v>
      </c>
      <c r="M168">
        <v>27.78</v>
      </c>
      <c r="N168">
        <v>60036.800000000003</v>
      </c>
      <c r="O168">
        <v>11135.9</v>
      </c>
      <c r="P168">
        <v>8.9899999999999994E-2</v>
      </c>
      <c r="Q168">
        <v>5.6230000000000002</v>
      </c>
      <c r="R168">
        <v>0.83199999999999996</v>
      </c>
    </row>
    <row r="169" spans="2:18">
      <c r="D169" s="1"/>
      <c r="L169">
        <v>11</v>
      </c>
      <c r="M169">
        <v>30.78</v>
      </c>
      <c r="N169">
        <v>59467.1</v>
      </c>
      <c r="O169">
        <v>11051.4</v>
      </c>
      <c r="P169">
        <v>8.9700000000000002E-2</v>
      </c>
      <c r="Q169">
        <v>5.57</v>
      </c>
      <c r="R169">
        <v>0.84499999999999997</v>
      </c>
    </row>
    <row r="170" spans="2:18">
      <c r="D170" s="1"/>
      <c r="L170">
        <v>12</v>
      </c>
      <c r="M170">
        <v>33.78</v>
      </c>
      <c r="N170">
        <v>58614.7</v>
      </c>
      <c r="O170">
        <v>10907.3</v>
      </c>
      <c r="P170">
        <v>8.9599999999999999E-2</v>
      </c>
      <c r="Q170">
        <v>5.49</v>
      </c>
      <c r="R170">
        <v>0.85899999999999999</v>
      </c>
    </row>
    <row r="171" spans="2:18">
      <c r="D171" s="1"/>
      <c r="L171">
        <v>13</v>
      </c>
      <c r="M171">
        <v>36.78</v>
      </c>
      <c r="N171">
        <v>57595.5</v>
      </c>
      <c r="O171">
        <v>10749.2</v>
      </c>
      <c r="P171">
        <v>8.9300000000000004E-2</v>
      </c>
      <c r="Q171">
        <v>5.3949999999999996</v>
      </c>
      <c r="R171">
        <v>0.86899999999999999</v>
      </c>
    </row>
    <row r="172" spans="2:18">
      <c r="D172" s="1"/>
      <c r="L172">
        <v>14</v>
      </c>
      <c r="M172">
        <v>39.78</v>
      </c>
      <c r="N172">
        <v>56490.9</v>
      </c>
      <c r="O172">
        <v>10548.7</v>
      </c>
      <c r="P172">
        <v>8.9300000000000004E-2</v>
      </c>
      <c r="Q172">
        <v>5.2910000000000004</v>
      </c>
      <c r="R172">
        <v>0.874</v>
      </c>
    </row>
    <row r="173" spans="2:18">
      <c r="D173" s="1"/>
      <c r="L173">
        <v>15</v>
      </c>
      <c r="M173">
        <v>42.78</v>
      </c>
      <c r="N173">
        <v>54982.7</v>
      </c>
      <c r="O173">
        <v>10294.700000000001</v>
      </c>
      <c r="P173">
        <v>8.8999999999999996E-2</v>
      </c>
      <c r="Q173">
        <v>5.15</v>
      </c>
      <c r="R173">
        <v>0.89700000000000002</v>
      </c>
    </row>
    <row r="174" spans="2:18">
      <c r="D174" s="1"/>
      <c r="L174">
        <v>16</v>
      </c>
      <c r="M174">
        <v>45.78</v>
      </c>
      <c r="N174">
        <v>52961.599999999999</v>
      </c>
      <c r="O174">
        <v>9928.9</v>
      </c>
      <c r="P174">
        <v>8.8900000000000007E-2</v>
      </c>
      <c r="Q174">
        <v>4.9610000000000003</v>
      </c>
      <c r="R174">
        <v>0.92200000000000004</v>
      </c>
    </row>
    <row r="175" spans="2:18">
      <c r="D175" s="1"/>
      <c r="L175">
        <v>17</v>
      </c>
      <c r="M175">
        <v>48.78</v>
      </c>
      <c r="N175">
        <v>50602.2</v>
      </c>
      <c r="O175">
        <v>9545.5</v>
      </c>
      <c r="P175">
        <v>8.8400000000000006E-2</v>
      </c>
      <c r="Q175">
        <v>4.74</v>
      </c>
      <c r="R175">
        <v>0.95299999999999996</v>
      </c>
    </row>
    <row r="176" spans="2:18">
      <c r="D176" s="1"/>
      <c r="L176">
        <v>18</v>
      </c>
      <c r="M176">
        <v>51.78</v>
      </c>
      <c r="N176">
        <v>48304.800000000003</v>
      </c>
      <c r="O176">
        <v>9154.2999999999993</v>
      </c>
      <c r="P176">
        <v>8.7900000000000006E-2</v>
      </c>
      <c r="Q176">
        <v>4.5250000000000004</v>
      </c>
      <c r="R176">
        <v>0.98399999999999999</v>
      </c>
    </row>
    <row r="177" spans="4:18">
      <c r="D177" s="1"/>
      <c r="L177">
        <v>19</v>
      </c>
      <c r="M177">
        <v>54.78</v>
      </c>
      <c r="N177">
        <v>46797.8</v>
      </c>
      <c r="O177">
        <v>8896.7000000000007</v>
      </c>
      <c r="P177">
        <v>8.77E-2</v>
      </c>
      <c r="Q177">
        <v>4.383</v>
      </c>
      <c r="R177">
        <v>1.014</v>
      </c>
    </row>
    <row r="178" spans="4:18">
      <c r="D178" s="1"/>
      <c r="L178">
        <v>20</v>
      </c>
      <c r="M178">
        <v>57.78</v>
      </c>
      <c r="N178">
        <v>46198.8</v>
      </c>
      <c r="O178">
        <v>8805.1</v>
      </c>
      <c r="P178">
        <v>8.7400000000000005E-2</v>
      </c>
      <c r="Q178">
        <v>4.327</v>
      </c>
      <c r="R178">
        <v>1.0329999999999999</v>
      </c>
    </row>
    <row r="179" spans="4:18">
      <c r="D179" s="1"/>
      <c r="L179" t="s">
        <v>22</v>
      </c>
      <c r="M179" t="s">
        <v>5</v>
      </c>
      <c r="N179" t="s">
        <v>6</v>
      </c>
      <c r="O179" t="s">
        <v>7</v>
      </c>
      <c r="P179" t="s">
        <v>8</v>
      </c>
      <c r="Q179" t="s">
        <v>9</v>
      </c>
      <c r="R179" t="s">
        <v>10</v>
      </c>
    </row>
    <row r="180" spans="4:18">
      <c r="D180" s="1"/>
      <c r="L180">
        <v>1</v>
      </c>
      <c r="M180">
        <v>0.78100000000000003</v>
      </c>
      <c r="N180">
        <v>16943.3</v>
      </c>
      <c r="O180">
        <v>4183.8999999999996</v>
      </c>
      <c r="P180">
        <v>6.7500000000000004E-2</v>
      </c>
      <c r="Q180">
        <v>0.71099999999999997</v>
      </c>
      <c r="R180">
        <v>7.0880000000000001</v>
      </c>
    </row>
    <row r="181" spans="4:18">
      <c r="D181" s="1"/>
      <c r="L181">
        <v>2</v>
      </c>
      <c r="M181">
        <v>3.7810000000000001</v>
      </c>
      <c r="N181">
        <v>47942.2</v>
      </c>
      <c r="O181">
        <v>9530.5</v>
      </c>
      <c r="P181">
        <v>8.3799999999999999E-2</v>
      </c>
      <c r="Q181">
        <v>2.012</v>
      </c>
      <c r="R181">
        <v>1.373</v>
      </c>
    </row>
    <row r="182" spans="4:18">
      <c r="D182" s="1"/>
      <c r="L182">
        <v>3</v>
      </c>
      <c r="M182">
        <v>6.7809999999999997</v>
      </c>
      <c r="N182">
        <v>52859.7</v>
      </c>
      <c r="O182">
        <v>10015.1</v>
      </c>
      <c r="P182">
        <v>8.7999999999999995E-2</v>
      </c>
      <c r="Q182">
        <v>2.2189999999999999</v>
      </c>
      <c r="R182">
        <v>1.0489999999999999</v>
      </c>
    </row>
    <row r="183" spans="4:18">
      <c r="D183" s="1"/>
      <c r="L183">
        <v>4</v>
      </c>
      <c r="M183">
        <v>9.7810000000000006</v>
      </c>
      <c r="N183">
        <v>58772</v>
      </c>
      <c r="O183">
        <v>11088.4</v>
      </c>
      <c r="P183">
        <v>8.8300000000000003E-2</v>
      </c>
      <c r="Q183">
        <v>2.4670000000000001</v>
      </c>
      <c r="R183">
        <v>1.02</v>
      </c>
    </row>
    <row r="184" spans="4:18">
      <c r="D184" s="1"/>
      <c r="L184">
        <v>5</v>
      </c>
      <c r="M184">
        <v>12.781000000000001</v>
      </c>
      <c r="N184">
        <v>67354.600000000006</v>
      </c>
      <c r="O184">
        <v>12630.3</v>
      </c>
      <c r="P184">
        <v>8.8900000000000007E-2</v>
      </c>
      <c r="Q184">
        <v>2.827</v>
      </c>
      <c r="R184">
        <v>0.99</v>
      </c>
    </row>
    <row r="185" spans="4:18">
      <c r="D185" s="1"/>
      <c r="L185">
        <v>6</v>
      </c>
      <c r="M185">
        <v>15.781000000000001</v>
      </c>
      <c r="N185">
        <v>81293.899999999994</v>
      </c>
      <c r="O185">
        <v>15106.8</v>
      </c>
      <c r="P185">
        <v>8.9700000000000002E-2</v>
      </c>
      <c r="Q185">
        <v>3.4119999999999999</v>
      </c>
      <c r="R185">
        <v>0.95299999999999996</v>
      </c>
    </row>
    <row r="186" spans="4:18">
      <c r="D186" s="1"/>
      <c r="L186">
        <v>7</v>
      </c>
      <c r="M186">
        <v>18.780999999999999</v>
      </c>
      <c r="N186">
        <v>101306.5</v>
      </c>
      <c r="O186">
        <v>18707.400000000001</v>
      </c>
      <c r="P186">
        <v>9.0300000000000005E-2</v>
      </c>
      <c r="Q186">
        <v>4.2530000000000001</v>
      </c>
      <c r="R186">
        <v>0.93300000000000005</v>
      </c>
    </row>
    <row r="187" spans="4:18">
      <c r="D187" s="1"/>
      <c r="L187">
        <v>8</v>
      </c>
      <c r="M187">
        <v>21.780999999999999</v>
      </c>
      <c r="N187">
        <v>116889.2</v>
      </c>
      <c r="O187">
        <v>21460.400000000001</v>
      </c>
      <c r="P187">
        <v>9.0800000000000006E-2</v>
      </c>
      <c r="Q187">
        <v>4.907</v>
      </c>
      <c r="R187">
        <v>0.93899999999999995</v>
      </c>
    </row>
    <row r="188" spans="4:18">
      <c r="D188" s="1"/>
      <c r="L188">
        <v>9</v>
      </c>
      <c r="M188">
        <v>24.780999999999999</v>
      </c>
      <c r="N188">
        <v>121961.5</v>
      </c>
      <c r="O188">
        <v>22342.9</v>
      </c>
      <c r="P188">
        <v>9.0999999999999998E-2</v>
      </c>
      <c r="Q188">
        <v>5.12</v>
      </c>
      <c r="R188">
        <v>0.94299999999999995</v>
      </c>
    </row>
    <row r="189" spans="4:18">
      <c r="D189" s="1"/>
      <c r="L189">
        <v>10</v>
      </c>
      <c r="M189">
        <v>27.780999999999999</v>
      </c>
      <c r="N189">
        <v>123977.1</v>
      </c>
      <c r="O189">
        <v>22740</v>
      </c>
      <c r="P189">
        <v>9.0899999999999995E-2</v>
      </c>
      <c r="Q189">
        <v>5.2039999999999997</v>
      </c>
      <c r="R189">
        <v>0.94899999999999995</v>
      </c>
    </row>
    <row r="190" spans="4:18">
      <c r="D190" s="1"/>
      <c r="L190">
        <v>11</v>
      </c>
      <c r="M190">
        <v>30.780999999999999</v>
      </c>
      <c r="N190">
        <v>125767.7</v>
      </c>
      <c r="O190">
        <v>23092.7</v>
      </c>
      <c r="P190">
        <v>9.0800000000000006E-2</v>
      </c>
      <c r="Q190">
        <v>5.2789999999999999</v>
      </c>
      <c r="R190">
        <v>0.95699999999999996</v>
      </c>
    </row>
    <row r="191" spans="4:18">
      <c r="D191" s="1"/>
      <c r="L191">
        <v>12</v>
      </c>
      <c r="M191">
        <v>33.780999999999999</v>
      </c>
      <c r="N191">
        <v>128408.6</v>
      </c>
      <c r="O191">
        <v>23552.5</v>
      </c>
      <c r="P191">
        <v>9.0899999999999995E-2</v>
      </c>
      <c r="Q191">
        <v>5.39</v>
      </c>
      <c r="R191">
        <v>0.97199999999999998</v>
      </c>
    </row>
    <row r="192" spans="4:18">
      <c r="D192" s="1"/>
      <c r="L192">
        <v>13</v>
      </c>
      <c r="M192">
        <v>36.780999999999999</v>
      </c>
      <c r="N192">
        <v>134162.9</v>
      </c>
      <c r="O192">
        <v>24576.5</v>
      </c>
      <c r="P192">
        <v>9.0999999999999998E-2</v>
      </c>
      <c r="Q192">
        <v>5.6319999999999997</v>
      </c>
      <c r="R192">
        <v>0.97499999999999998</v>
      </c>
    </row>
    <row r="193" spans="4:18">
      <c r="D193" s="1"/>
      <c r="L193">
        <v>14</v>
      </c>
      <c r="M193">
        <v>39.780999999999999</v>
      </c>
      <c r="N193">
        <v>142849.20000000001</v>
      </c>
      <c r="O193">
        <v>26015.5</v>
      </c>
      <c r="P193">
        <v>9.1499999999999998E-2</v>
      </c>
      <c r="Q193">
        <v>5.9960000000000004</v>
      </c>
      <c r="R193">
        <v>0.98099999999999998</v>
      </c>
    </row>
    <row r="194" spans="4:18">
      <c r="D194" s="1"/>
      <c r="L194">
        <v>15</v>
      </c>
      <c r="M194">
        <v>42.780999999999999</v>
      </c>
      <c r="N194">
        <v>153210.1</v>
      </c>
      <c r="O194">
        <v>27846</v>
      </c>
      <c r="P194">
        <v>9.1700000000000004E-2</v>
      </c>
      <c r="Q194">
        <v>6.431</v>
      </c>
      <c r="R194">
        <v>0.995</v>
      </c>
    </row>
    <row r="195" spans="4:18">
      <c r="D195" s="1"/>
      <c r="L195">
        <v>16</v>
      </c>
      <c r="M195">
        <v>45.780999999999999</v>
      </c>
      <c r="N195">
        <v>164421.29999999999</v>
      </c>
      <c r="O195">
        <v>29729</v>
      </c>
      <c r="P195">
        <v>9.2200000000000004E-2</v>
      </c>
      <c r="Q195">
        <v>6.9020000000000001</v>
      </c>
      <c r="R195">
        <v>1.0069999999999999</v>
      </c>
    </row>
    <row r="196" spans="4:18">
      <c r="D196" s="1"/>
      <c r="L196">
        <v>17</v>
      </c>
      <c r="M196">
        <v>48.780999999999999</v>
      </c>
      <c r="N196">
        <v>175612.5</v>
      </c>
      <c r="O196">
        <v>31672.799999999999</v>
      </c>
      <c r="P196">
        <v>9.2399999999999996E-2</v>
      </c>
      <c r="Q196">
        <v>7.3719999999999999</v>
      </c>
      <c r="R196">
        <v>1.0309999999999999</v>
      </c>
    </row>
    <row r="197" spans="4:18">
      <c r="D197" s="1"/>
      <c r="L197">
        <v>18</v>
      </c>
      <c r="M197">
        <v>51.780999999999999</v>
      </c>
      <c r="N197">
        <v>184935.6</v>
      </c>
      <c r="O197">
        <v>33252.800000000003</v>
      </c>
      <c r="P197">
        <v>9.2700000000000005E-2</v>
      </c>
      <c r="Q197">
        <v>7.7629999999999999</v>
      </c>
      <c r="R197">
        <v>1.06</v>
      </c>
    </row>
    <row r="198" spans="4:18">
      <c r="D198" s="1"/>
      <c r="L198">
        <v>19</v>
      </c>
      <c r="M198">
        <v>54.780999999999999</v>
      </c>
      <c r="N198">
        <v>191600.7</v>
      </c>
      <c r="O198">
        <v>34387.5</v>
      </c>
      <c r="P198">
        <v>9.2899999999999996E-2</v>
      </c>
      <c r="Q198">
        <v>8.0429999999999993</v>
      </c>
      <c r="R198">
        <v>1.07</v>
      </c>
    </row>
    <row r="199" spans="4:18">
      <c r="D199" s="1"/>
      <c r="L199">
        <v>20</v>
      </c>
      <c r="M199">
        <v>57.780999999999999</v>
      </c>
      <c r="N199">
        <v>191990.7</v>
      </c>
      <c r="O199">
        <v>34415.4</v>
      </c>
      <c r="P199">
        <v>9.2999999999999999E-2</v>
      </c>
      <c r="Q199">
        <v>8.0589999999999993</v>
      </c>
      <c r="R199">
        <v>1.0780000000000001</v>
      </c>
    </row>
    <row r="200" spans="4:18">
      <c r="D200" s="1"/>
    </row>
    <row r="201" spans="4:18">
      <c r="D201" s="1"/>
    </row>
    <row r="202" spans="4:18">
      <c r="D202" s="1"/>
    </row>
    <row r="203" spans="4:18">
      <c r="D203" s="1"/>
    </row>
    <row r="204" spans="4:18">
      <c r="D204" s="1"/>
    </row>
    <row r="205" spans="4:18">
      <c r="D205" s="1"/>
    </row>
    <row r="206" spans="4:18">
      <c r="D206" s="1"/>
    </row>
    <row r="207" spans="4:18">
      <c r="D207" s="1"/>
    </row>
    <row r="208" spans="4:18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2013-02-26T08:54:27Z</dcterms:modified>
</cp:coreProperties>
</file>